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60" windowWidth="29040" windowHeight="16380" tabRatio="500"/>
  </bookViews>
  <sheets>
    <sheet name="List1" sheetId="1" r:id="rId1"/>
    <sheet name="List2" sheetId="2" r:id="rId2"/>
    <sheet name="List3" sheetId="3" r:id="rId3"/>
  </sheets>
  <calcPr calcId="145621"/>
  <extLst>
    <ext xmlns:loext="http://schemas.libreoffice.org/" uri="{7626C862-2A13-11E5-B345-FEFF819CDC9F}">
      <loext:extCalcPr stringRefSyntax="ExcelA1"/>
    </ext>
  </extLst>
</workbook>
</file>

<file path=xl/calcChain.xml><?xml version="1.0" encoding="utf-8"?>
<calcChain xmlns="http://schemas.openxmlformats.org/spreadsheetml/2006/main">
  <c r="H5" i="1" l="1"/>
  <c r="H6" i="1"/>
  <c r="H7" i="1"/>
  <c r="H8" i="1"/>
  <c r="H9" i="1"/>
  <c r="H10" i="1"/>
  <c r="H4" i="1"/>
  <c r="H11" i="1" l="1"/>
</calcChain>
</file>

<file path=xl/sharedStrings.xml><?xml version="1.0" encoding="utf-8"?>
<sst xmlns="http://schemas.openxmlformats.org/spreadsheetml/2006/main" count="47" uniqueCount="41">
  <si>
    <t xml:space="preserve">VÝPIS ATYPICKÉHO NÁBYTKU </t>
  </si>
  <si>
    <t>OZNAČENÍ</t>
  </si>
  <si>
    <t>NÁZEV VÝROBKU</t>
  </si>
  <si>
    <t>POPIS VÝROBKU</t>
  </si>
  <si>
    <t>ROZMĚRY (šířka x výška x hloubka) v mm</t>
  </si>
  <si>
    <t>MÍSTNOST</t>
  </si>
  <si>
    <t>POČET KS CELKEM</t>
  </si>
  <si>
    <t>cena v Kč bez DPH/ks (s montáží a dopravou)</t>
  </si>
  <si>
    <t xml:space="preserve"> cena v Kč bez DPH celkem za položku</t>
  </si>
  <si>
    <t>A01</t>
  </si>
  <si>
    <t>Skříň u katedry</t>
  </si>
  <si>
    <t>780/1950/450</t>
  </si>
  <si>
    <t>N2011 (B12)</t>
  </si>
  <si>
    <t>A02</t>
  </si>
  <si>
    <t>Skříňková zabudovaná stěna</t>
  </si>
  <si>
    <t>1200/500/6230</t>
  </si>
  <si>
    <t>A03</t>
  </si>
  <si>
    <t>Odstranění stávajících zabudovaných prvků</t>
  </si>
  <si>
    <t>viz popis</t>
  </si>
  <si>
    <t>Katedra</t>
  </si>
  <si>
    <t>Židle pro vyučujícího</t>
  </si>
  <si>
    <t>Stůl pro studenty</t>
  </si>
  <si>
    <t>Židle pro studenty</t>
  </si>
  <si>
    <t>2700/760/800 (maximální rozpětí uvedených rozměrů je dle uvedených norem, případně +-20 mm od uvedených rozměrů)</t>
  </si>
  <si>
    <t>500/780/560 (maximální rozpětí uvedených rozměrů je dle uvedených norem, případně +-20 mm od uvedených rozměrů)</t>
  </si>
  <si>
    <t>440/760/1100 (maximální rozpětí uvedených rozměrů je dle uvedených norem, případně +-20 mm od uvedených rozměrů)</t>
  </si>
  <si>
    <t>420/930/450 (maximální rozpětí uvedených rozměrů je dle uvedených norem, případně +-20 mm od uvedených rozměrů)</t>
  </si>
  <si>
    <t>tato čáska obsahuje nejen odstranění starých skříněk, ale také úpravu zadních obkladů a doplnění stávajích stěn u okna</t>
  </si>
  <si>
    <r>
      <t xml:space="preserve">Skříň pro zabezpečení výuky: </t>
    </r>
    <r>
      <rPr>
        <sz val="11"/>
        <color rgb="FF000000"/>
        <rFont val="Calibri"/>
        <family val="2"/>
        <charset val="238"/>
      </rPr>
      <t>DTD – laminovaná tloušťky 18 mm, desén buk, naložené dveře opatřené zámkem s pevnou plátkovou vložkou, 5 ks polic zabezpečených proti vytažení. Viz specifikace vybavení a úprav položka 1, max. cena 7.373,- Kč bez DPH/kus</t>
    </r>
  </si>
  <si>
    <r>
      <t>Skříňková stěna pro zabezpečení výuky:</t>
    </r>
    <r>
      <rPr>
        <sz val="11"/>
        <color rgb="FF000000"/>
        <rFont val="Calibri"/>
        <family val="2"/>
        <charset val="238"/>
      </rPr>
      <t xml:space="preserve"> DTD laminovaná tloušťky 18 mm, desén buk, naložené dveře opatřeny s pevnou plátkovou vložkou, police a niky shodného provedení jako korpus, zabudovaná pod současné zabudované skříňky. Viz specifikace vybavení a úprav položka 6, max. cena 37.066,- Kč bez DPH/kus</t>
    </r>
  </si>
  <si>
    <r>
      <t>Odstranění</t>
    </r>
    <r>
      <rPr>
        <sz val="11"/>
        <color rgb="FF000000"/>
        <rFont val="Calibri"/>
        <family val="2"/>
        <charset val="238"/>
      </rPr>
      <t xml:space="preserve"> skříněk ve výklencích, spodní části skříňkové stěny s části obložení (bude nahrazeno) a stupínek se skříní u katedry – viz specifikace vybavení a úprav, max. cena 3.398,- Kč bez DPH/kus</t>
    </r>
  </si>
  <si>
    <t>A04</t>
  </si>
  <si>
    <t>A05</t>
  </si>
  <si>
    <t>A06</t>
  </si>
  <si>
    <t>A07</t>
  </si>
  <si>
    <r>
      <t>Stůl pro vyučujícího:</t>
    </r>
    <r>
      <rPr>
        <sz val="11"/>
        <color rgb="FF000000"/>
        <rFont val="Calibri"/>
        <family val="2"/>
        <charset val="238"/>
      </rPr>
      <t xml:space="preserve"> DTD laminovaná, horní deska tloušťky 35 mm barva šedá, korpus dtd laminovaná tloušťka 25 – 35 mm, desén buk, horní deska opatřena zásuvkami pro rozvod 230 V a připojení PC k promítačce. Horní deska opatřena hranami ABS 2,5 mm, zaoblení hran min. 2.5 mm Viz specifikace vybavení a úprav položka 1, max. cena 24.890,- Kč bez DPH/kus</t>
    </r>
  </si>
  <si>
    <r>
      <t>Stůl pro studenty:</t>
    </r>
    <r>
      <rPr>
        <sz val="11"/>
        <color rgb="FF000000"/>
        <rFont val="Calibri"/>
        <family val="2"/>
        <charset val="238"/>
      </rPr>
      <t xml:space="preserve"> kovová konstrukce z tenkostěnných ocel profilů připevněná k podlaze, prášková povrchová úprava šedé barvy, deska DTD-laminovaná tloušťka 25 mm, desén buk,hrany ABS tloušťka min 2.5 mm, zaoblení hran min. 2.5 mm, svislý díl DTD laminovaná tloušťky 18 mm, desén buk, hrany ABS zaobleny min. 2,5 mm, odpovídající požadavkům požadavkům ČSN EN 1729-1 a ČSN EN 1729-2, velikostní třída 6. Viz specifikace vybavení a úprav položka 4, max. cena 3.350,- Kč bez DPH/kus</t>
    </r>
  </si>
  <si>
    <r>
      <t xml:space="preserve">Židle pro vyučujícího: </t>
    </r>
    <r>
      <rPr>
        <sz val="11"/>
        <color rgb="FF000000"/>
        <rFont val="Calibri"/>
        <family val="2"/>
        <charset val="238"/>
      </rPr>
      <t>kovová nosná konstrukce, prášková povrchová úprava, barva šedá, sedáky a opěradla tvarovaná překližka buk tloušťky 8 mm, odpovídající požadavkům ČSN EN 1335-1 a ČSN EN 1335-2. Viz specifikace vybavení a úprav položka 3, max. cena 3.350,- Kč bez DPH/kus</t>
    </r>
  </si>
  <si>
    <r>
      <t>Židle pro studenty:</t>
    </r>
    <r>
      <rPr>
        <sz val="11"/>
        <color rgb="FF000000"/>
        <rFont val="Calibri"/>
        <family val="2"/>
        <charset val="238"/>
      </rPr>
      <t xml:space="preserve">  Kovová nosná konstrukce integrovaná do konstrukce následné řady stolů, zadní řada a samostatné židle samostatná nosná konstrukce vycházející ze stolů, prášková povrchová úprava šedé barvy, sedák a opěradlo tvarová překližka buk, sedáky sklopné, odpovídající  požadavkům ČSN EN 1729-1, ČSN EN 1729-2, velikostní třída 6 a ČSN EN 12727. Viz specifikace vybavení a úprav položka 4, max. cena 3.467,- Kč bez DPH</t>
    </r>
  </si>
  <si>
    <t>Příloha č. 1c - Technická specifikace - LDF - B12</t>
  </si>
  <si>
    <t>celková cena za část 3 - LDF - B12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</si>
</sst>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K_č_-;\-* #,##0.00,_K_č_-;_-* \-??\ _K_č_-;_-@_-"/>
    <numFmt numFmtId="165" formatCode="#,##0.00\ _K_č"/>
  </numFmts>
  <fonts count="5" x14ac:knownFonts="1">
    <font>
      <sz val="11"/>
      <color rgb="FF000000"/>
      <name val="Calibri"/>
      <family val="2"/>
      <charset val="238"/>
    </font>
    <font>
      <b/>
      <sz val="20"/>
      <color rgb="FF000000"/>
      <name val="Calibri"/>
      <family val="2"/>
      <charset val="238"/>
    </font>
    <font>
      <b/>
      <sz val="20"/>
      <name val="Calibri"/>
      <family val="2"/>
      <charset val="238"/>
    </font>
    <font>
      <b/>
      <sz val="11"/>
      <color rgb="FF000000"/>
      <name val="Calibri"/>
      <family val="2"/>
      <charset val="238"/>
    </font>
    <font>
      <sz val="11"/>
      <color rgb="FF000000"/>
      <name val="Calibri"/>
      <family val="2"/>
      <charset val="238"/>
    </font>
  </fonts>
  <fills count="7">
    <fill>
      <patternFill patternType="none"/>
    </fill>
    <fill>
      <patternFill patternType="gray125"/>
    </fill>
    <fill>
      <patternFill patternType="solid">
        <fgColor rgb="FFC3D69B"/>
        <bgColor rgb="FFFFCC99"/>
      </patternFill>
    </fill>
    <fill>
      <patternFill patternType="solid">
        <fgColor rgb="FFFFFF00"/>
        <bgColor rgb="FFFFFF00"/>
      </patternFill>
    </fill>
    <fill>
      <patternFill patternType="solid">
        <fgColor rgb="FF92D050"/>
        <bgColor indexed="64"/>
      </patternFill>
    </fill>
    <fill>
      <patternFill patternType="solid">
        <fgColor theme="0"/>
        <bgColor indexed="64"/>
      </patternFill>
    </fill>
    <fill>
      <patternFill patternType="solid">
        <fgColor theme="0"/>
        <bgColor rgb="FFFFFF00"/>
      </patternFill>
    </fill>
  </fills>
  <borders count="12">
    <border>
      <left/>
      <right/>
      <top/>
      <bottom/>
      <diagonal/>
    </border>
    <border>
      <left/>
      <right/>
      <top/>
      <bottom style="medium">
        <color auto="1"/>
      </bottom>
      <diagonal/>
    </border>
    <border>
      <left style="medium">
        <color auto="1"/>
      </left>
      <right style="medium">
        <color auto="1"/>
      </right>
      <top style="medium">
        <color auto="1"/>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medium">
        <color auto="1"/>
      </left>
      <right/>
      <top/>
      <bottom/>
      <diagonal/>
    </border>
  </borders>
  <cellStyleXfs count="2">
    <xf numFmtId="0" fontId="0" fillId="0" borderId="0"/>
    <xf numFmtId="164" fontId="4" fillId="0" borderId="0" applyBorder="0" applyProtection="0"/>
  </cellStyleXfs>
  <cellXfs count="35">
    <xf numFmtId="0" fontId="0" fillId="0" borderId="0" xfId="0"/>
    <xf numFmtId="0" fontId="0" fillId="0" borderId="3" xfId="0" applyFont="1" applyBorder="1" applyAlignment="1">
      <alignment horizontal="center" vertical="top" wrapText="1"/>
    </xf>
    <xf numFmtId="0" fontId="0" fillId="0" borderId="4" xfId="0" applyFont="1" applyBorder="1" applyAlignment="1">
      <alignment horizontal="center" vertical="top" wrapText="1"/>
    </xf>
    <xf numFmtId="0" fontId="0" fillId="0" borderId="4" xfId="0" applyFont="1" applyBorder="1" applyAlignment="1">
      <alignment horizontal="center" vertical="top" wrapText="1"/>
    </xf>
    <xf numFmtId="0" fontId="0" fillId="3" borderId="4" xfId="0" applyFont="1" applyFill="1" applyBorder="1" applyAlignment="1">
      <alignment horizontal="center" vertical="top" wrapText="1"/>
    </xf>
    <xf numFmtId="0" fontId="0" fillId="0" borderId="6" xfId="0" applyFont="1" applyBorder="1" applyAlignment="1">
      <alignment horizontal="left" vertical="center"/>
    </xf>
    <xf numFmtId="0" fontId="0" fillId="0" borderId="7" xfId="0" applyFont="1" applyBorder="1" applyAlignment="1">
      <alignment horizontal="left" vertical="center" wrapText="1"/>
    </xf>
    <xf numFmtId="0" fontId="0" fillId="0" borderId="0" xfId="0" applyAlignment="1">
      <alignment horizontal="left" vertical="center"/>
    </xf>
    <xf numFmtId="0" fontId="0" fillId="0" borderId="6" xfId="0" applyFont="1" applyBorder="1" applyAlignment="1">
      <alignment horizontal="left" vertical="top"/>
    </xf>
    <xf numFmtId="0" fontId="0" fillId="0" borderId="10" xfId="0" applyFont="1" applyBorder="1" applyAlignment="1">
      <alignment horizontal="left" vertical="center" wrapText="1"/>
    </xf>
    <xf numFmtId="0" fontId="0" fillId="0" borderId="7" xfId="0" applyFont="1" applyBorder="1" applyAlignment="1">
      <alignment vertical="top" wrapText="1"/>
    </xf>
    <xf numFmtId="3" fontId="0" fillId="0" borderId="7" xfId="0" applyNumberFormat="1" applyFont="1" applyBorder="1" applyAlignment="1">
      <alignment horizontal="left" vertical="center"/>
    </xf>
    <xf numFmtId="3" fontId="3" fillId="0" borderId="7" xfId="0" applyNumberFormat="1" applyFont="1" applyBorder="1" applyAlignment="1">
      <alignment horizontal="left" vertical="center" wrapText="1"/>
    </xf>
    <xf numFmtId="3" fontId="0" fillId="0" borderId="7" xfId="0" applyNumberFormat="1" applyFont="1" applyBorder="1" applyAlignment="1">
      <alignment horizontal="left" vertical="center" wrapText="1"/>
    </xf>
    <xf numFmtId="3" fontId="0" fillId="0" borderId="7" xfId="0" applyNumberFormat="1" applyFont="1" applyBorder="1" applyAlignment="1">
      <alignment horizontal="left" vertical="top"/>
    </xf>
    <xf numFmtId="3" fontId="3" fillId="0" borderId="7" xfId="0" applyNumberFormat="1" applyFont="1" applyBorder="1" applyAlignment="1">
      <alignment horizontal="left" vertical="top" wrapText="1"/>
    </xf>
    <xf numFmtId="165" fontId="0" fillId="0" borderId="10" xfId="0" applyNumberFormat="1" applyFont="1" applyBorder="1" applyAlignment="1">
      <alignment horizontal="left" vertical="center" wrapText="1"/>
    </xf>
    <xf numFmtId="165" fontId="3" fillId="0" borderId="10" xfId="0" applyNumberFormat="1" applyFont="1" applyBorder="1" applyAlignment="1">
      <alignment horizontal="left" vertical="center" wrapText="1"/>
    </xf>
    <xf numFmtId="165" fontId="0" fillId="0" borderId="7" xfId="0" applyNumberFormat="1" applyFont="1" applyBorder="1" applyAlignment="1">
      <alignment horizontal="left" vertical="center" wrapText="1"/>
    </xf>
    <xf numFmtId="165" fontId="3" fillId="0" borderId="7" xfId="0" applyNumberFormat="1" applyFont="1" applyBorder="1" applyAlignment="1">
      <alignment horizontal="left" vertical="center" wrapText="1"/>
    </xf>
    <xf numFmtId="165" fontId="0" fillId="0" borderId="7" xfId="0" applyNumberFormat="1" applyFont="1" applyBorder="1" applyAlignment="1">
      <alignment vertical="top" wrapText="1"/>
    </xf>
    <xf numFmtId="165" fontId="3" fillId="0" borderId="7" xfId="0" applyNumberFormat="1" applyFont="1" applyBorder="1" applyAlignment="1">
      <alignment vertical="top" wrapText="1"/>
    </xf>
    <xf numFmtId="165" fontId="0" fillId="0" borderId="9" xfId="0" applyNumberFormat="1" applyBorder="1"/>
    <xf numFmtId="165" fontId="0" fillId="0" borderId="0" xfId="0" applyNumberFormat="1"/>
    <xf numFmtId="0" fontId="0" fillId="6" borderId="5" xfId="0" applyFont="1" applyFill="1" applyBorder="1" applyAlignment="1">
      <alignment horizontal="center" vertical="top" wrapText="1"/>
    </xf>
    <xf numFmtId="3" fontId="0" fillId="6" borderId="8" xfId="0" applyNumberFormat="1" applyFill="1" applyBorder="1" applyAlignment="1">
      <alignment horizontal="right" vertical="center"/>
    </xf>
    <xf numFmtId="4" fontId="0" fillId="3" borderId="7" xfId="0" applyNumberFormat="1" applyFill="1" applyBorder="1" applyAlignment="1" applyProtection="1">
      <alignment horizontal="center" vertical="center"/>
      <protection locked="0"/>
    </xf>
    <xf numFmtId="165" fontId="0" fillId="3" borderId="10" xfId="1" applyNumberFormat="1" applyFont="1" applyFill="1" applyBorder="1" applyAlignment="1" applyProtection="1">
      <alignment horizontal="center" vertical="center"/>
      <protection locked="0"/>
    </xf>
    <xf numFmtId="165" fontId="0" fillId="3" borderId="7" xfId="1" applyNumberFormat="1" applyFont="1" applyFill="1" applyBorder="1" applyAlignment="1" applyProtection="1">
      <alignment horizontal="center" vertical="center"/>
      <protection locked="0"/>
    </xf>
    <xf numFmtId="0" fontId="0" fillId="5" borderId="0" xfId="0" applyFill="1" applyBorder="1" applyAlignment="1">
      <alignment horizontal="center" vertical="center" wrapText="1"/>
    </xf>
    <xf numFmtId="0" fontId="0" fillId="4" borderId="11" xfId="0" applyFill="1" applyBorder="1" applyAlignment="1">
      <alignment horizontal="center" wrapText="1"/>
    </xf>
    <xf numFmtId="0" fontId="0" fillId="4" borderId="0" xfId="0" applyFill="1" applyBorder="1" applyAlignment="1">
      <alignment horizontal="center" wrapText="1"/>
    </xf>
    <xf numFmtId="0" fontId="1" fillId="0" borderId="1" xfId="0" applyFont="1" applyBorder="1" applyAlignment="1">
      <alignment horizontal="center"/>
    </xf>
    <xf numFmtId="0" fontId="2" fillId="2" borderId="2" xfId="0" applyFont="1" applyFill="1" applyBorder="1" applyAlignment="1">
      <alignment horizontal="center" vertical="center"/>
    </xf>
    <xf numFmtId="165" fontId="0" fillId="0" borderId="9" xfId="0" applyNumberFormat="1" applyFont="1" applyBorder="1" applyAlignment="1">
      <alignment horizontal="center"/>
    </xf>
  </cellXfs>
  <cellStyles count="2">
    <cellStyle name="Čárka" xfId="1" builtinId="3"/>
    <cellStyle name="Normální"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3D69B"/>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8</xdr:col>
      <xdr:colOff>124353</xdr:colOff>
      <xdr:row>2</xdr:row>
      <xdr:rowOff>784411</xdr:rowOff>
    </xdr:from>
    <xdr:to>
      <xdr:col>9</xdr:col>
      <xdr:colOff>277751</xdr:colOff>
      <xdr:row>3</xdr:row>
      <xdr:rowOff>1016279</xdr:rowOff>
    </xdr:to>
    <xdr:pic>
      <xdr:nvPicPr>
        <xdr:cNvPr id="2" name="Obrázek 1"/>
        <xdr:cNvPicPr/>
      </xdr:nvPicPr>
      <xdr:blipFill>
        <a:blip xmlns:r="http://schemas.openxmlformats.org/officeDocument/2006/relationships" r:embed="rId1"/>
        <a:stretch/>
      </xdr:blipFill>
      <xdr:spPr>
        <a:xfrm>
          <a:off x="11016471" y="1456764"/>
          <a:ext cx="736104" cy="1016280"/>
        </a:xfrm>
        <a:prstGeom prst="rect">
          <a:avLst/>
        </a:prstGeom>
        <a:ln>
          <a:noFill/>
        </a:ln>
      </xdr:spPr>
    </xdr:pic>
    <xdr:clientData/>
  </xdr:twoCellAnchor>
  <xdr:twoCellAnchor editAs="absolute">
    <xdr:from>
      <xdr:col>8</xdr:col>
      <xdr:colOff>90735</xdr:colOff>
      <xdr:row>3</xdr:row>
      <xdr:rowOff>1165006</xdr:rowOff>
    </xdr:from>
    <xdr:to>
      <xdr:col>14</xdr:col>
      <xdr:colOff>236676</xdr:colOff>
      <xdr:row>4</xdr:row>
      <xdr:rowOff>1198126</xdr:rowOff>
    </xdr:to>
    <xdr:pic>
      <xdr:nvPicPr>
        <xdr:cNvPr id="3" name="Obrázek 2"/>
        <xdr:cNvPicPr/>
      </xdr:nvPicPr>
      <xdr:blipFill>
        <a:blip xmlns:r="http://schemas.openxmlformats.org/officeDocument/2006/relationships" r:embed="rId2"/>
        <a:stretch/>
      </xdr:blipFill>
      <xdr:spPr>
        <a:xfrm>
          <a:off x="10982853" y="2621771"/>
          <a:ext cx="4639499" cy="1366620"/>
        </a:xfrm>
        <a:prstGeom prst="rect">
          <a:avLst/>
        </a:prstGeom>
        <a:ln>
          <a:noFill/>
        </a:ln>
      </xdr:spPr>
    </xdr:pic>
    <xdr:clientData/>
  </xdr:twoCellAnchor>
  <xdr:twoCellAnchor editAs="absolute">
    <xdr:from>
      <xdr:col>8</xdr:col>
      <xdr:colOff>54720</xdr:colOff>
      <xdr:row>6</xdr:row>
      <xdr:rowOff>873653</xdr:rowOff>
    </xdr:from>
    <xdr:to>
      <xdr:col>11</xdr:col>
      <xdr:colOff>165600</xdr:colOff>
      <xdr:row>7</xdr:row>
      <xdr:rowOff>692153</xdr:rowOff>
    </xdr:to>
    <xdr:pic>
      <xdr:nvPicPr>
        <xdr:cNvPr id="4" name="Obrázek 3"/>
        <xdr:cNvPicPr/>
      </xdr:nvPicPr>
      <xdr:blipFill>
        <a:blip xmlns:r="http://schemas.openxmlformats.org/officeDocument/2006/relationships" r:embed="rId3"/>
        <a:stretch/>
      </xdr:blipFill>
      <xdr:spPr>
        <a:xfrm>
          <a:off x="11560680" y="5799960"/>
          <a:ext cx="1947240" cy="1392480"/>
        </a:xfrm>
        <a:prstGeom prst="rect">
          <a:avLst/>
        </a:prstGeom>
        <a:ln>
          <a:noFill/>
        </a:ln>
      </xdr:spPr>
    </xdr:pic>
    <xdr:clientData/>
  </xdr:twoCellAnchor>
  <xdr:twoCellAnchor editAs="absolute">
    <xdr:from>
      <xdr:col>8</xdr:col>
      <xdr:colOff>70920</xdr:colOff>
      <xdr:row>7</xdr:row>
      <xdr:rowOff>688913</xdr:rowOff>
    </xdr:from>
    <xdr:to>
      <xdr:col>9</xdr:col>
      <xdr:colOff>249480</xdr:colOff>
      <xdr:row>8</xdr:row>
      <xdr:rowOff>518933</xdr:rowOff>
    </xdr:to>
    <xdr:pic>
      <xdr:nvPicPr>
        <xdr:cNvPr id="5" name="Obrázek 4"/>
        <xdr:cNvPicPr/>
      </xdr:nvPicPr>
      <xdr:blipFill>
        <a:blip xmlns:r="http://schemas.openxmlformats.org/officeDocument/2006/relationships" r:embed="rId4"/>
        <a:stretch/>
      </xdr:blipFill>
      <xdr:spPr>
        <a:xfrm>
          <a:off x="11576880" y="7189200"/>
          <a:ext cx="790920" cy="1062720"/>
        </a:xfrm>
        <a:prstGeom prst="rect">
          <a:avLst/>
        </a:prstGeom>
        <a:ln>
          <a:noFill/>
        </a:ln>
      </xdr:spPr>
    </xdr:pic>
    <xdr:clientData/>
  </xdr:twoCellAnchor>
  <xdr:twoCellAnchor editAs="absolute">
    <xdr:from>
      <xdr:col>8</xdr:col>
      <xdr:colOff>71280</xdr:colOff>
      <xdr:row>8</xdr:row>
      <xdr:rowOff>566093</xdr:rowOff>
    </xdr:from>
    <xdr:to>
      <xdr:col>11</xdr:col>
      <xdr:colOff>526680</xdr:colOff>
      <xdr:row>9</xdr:row>
      <xdr:rowOff>559973</xdr:rowOff>
    </xdr:to>
    <xdr:pic>
      <xdr:nvPicPr>
        <xdr:cNvPr id="6" name="Obrázek 5"/>
        <xdr:cNvPicPr/>
      </xdr:nvPicPr>
      <xdr:blipFill>
        <a:blip xmlns:r="http://schemas.openxmlformats.org/officeDocument/2006/relationships" r:embed="rId5"/>
        <a:stretch/>
      </xdr:blipFill>
      <xdr:spPr>
        <a:xfrm>
          <a:off x="11577240" y="8299080"/>
          <a:ext cx="2291760" cy="1889280"/>
        </a:xfrm>
        <a:prstGeom prst="rect">
          <a:avLst/>
        </a:prstGeom>
        <a:ln>
          <a:noFill/>
        </a:ln>
      </xdr:spPr>
    </xdr:pic>
    <xdr:clientData/>
  </xdr:twoCellAnchor>
  <xdr:twoCellAnchor editAs="absolute">
    <xdr:from>
      <xdr:col>8</xdr:col>
      <xdr:colOff>83520</xdr:colOff>
      <xdr:row>9</xdr:row>
      <xdr:rowOff>582293</xdr:rowOff>
    </xdr:from>
    <xdr:to>
      <xdr:col>12</xdr:col>
      <xdr:colOff>635626</xdr:colOff>
      <xdr:row>11</xdr:row>
      <xdr:rowOff>181401</xdr:rowOff>
    </xdr:to>
    <xdr:pic>
      <xdr:nvPicPr>
        <xdr:cNvPr id="7" name="Obrázek 6"/>
        <xdr:cNvPicPr/>
      </xdr:nvPicPr>
      <xdr:blipFill>
        <a:blip xmlns:r="http://schemas.openxmlformats.org/officeDocument/2006/relationships" r:embed="rId6"/>
        <a:stretch/>
      </xdr:blipFill>
      <xdr:spPr>
        <a:xfrm>
          <a:off x="11589480" y="10210680"/>
          <a:ext cx="3030120" cy="1727280"/>
        </a:xfrm>
        <a:prstGeom prst="rect">
          <a:avLst/>
        </a:prstGeom>
        <a:ln>
          <a:noFill/>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tabSelected="1" topLeftCell="A7" zoomScale="85" zoomScaleNormal="85" workbookViewId="0">
      <selection activeCell="C19" sqref="C19"/>
    </sheetView>
  </sheetViews>
  <sheetFormatPr defaultRowHeight="15" x14ac:dyDescent="0.25"/>
  <cols>
    <col min="1" max="1" width="18.5703125" customWidth="1"/>
    <col min="2" max="2" width="38.7109375" customWidth="1"/>
    <col min="3" max="3" width="40.140625" customWidth="1"/>
    <col min="4" max="4" width="19.28515625" customWidth="1"/>
    <col min="5" max="5" width="12.28515625" customWidth="1"/>
    <col min="6" max="6" width="8.7109375" customWidth="1"/>
    <col min="7" max="7" width="12.5703125" customWidth="1"/>
    <col min="8" max="8" width="12.85546875" customWidth="1"/>
    <col min="9" max="12" width="8.7109375" customWidth="1"/>
    <col min="13" max="13" width="13.28515625" customWidth="1"/>
    <col min="14" max="14" width="19.140625" customWidth="1"/>
    <col min="15" max="1025" width="8.7109375" customWidth="1"/>
  </cols>
  <sheetData>
    <row r="1" spans="1:14" ht="26.25" x14ac:dyDescent="0.4">
      <c r="A1" s="32" t="s">
        <v>39</v>
      </c>
      <c r="B1" s="32"/>
      <c r="C1" s="32"/>
      <c r="D1" s="32"/>
      <c r="E1" s="32"/>
      <c r="F1" s="32"/>
      <c r="G1" s="32"/>
      <c r="H1" s="32"/>
    </row>
    <row r="2" spans="1:14" ht="26.25" x14ac:dyDescent="0.25">
      <c r="A2" s="33" t="s">
        <v>0</v>
      </c>
      <c r="B2" s="33"/>
      <c r="C2" s="33"/>
      <c r="D2" s="33"/>
      <c r="E2" s="33"/>
      <c r="F2" s="33"/>
      <c r="G2" s="33"/>
      <c r="H2" s="33"/>
    </row>
    <row r="3" spans="1:14" ht="61.5" thickTop="1" thickBot="1" x14ac:dyDescent="0.3">
      <c r="A3" s="1" t="s">
        <v>1</v>
      </c>
      <c r="B3" s="2" t="s">
        <v>2</v>
      </c>
      <c r="C3" s="3" t="s">
        <v>3</v>
      </c>
      <c r="D3" s="2" t="s">
        <v>4</v>
      </c>
      <c r="E3" s="2" t="s">
        <v>5</v>
      </c>
      <c r="F3" s="2" t="s">
        <v>6</v>
      </c>
      <c r="G3" s="4" t="s">
        <v>7</v>
      </c>
      <c r="H3" s="24" t="s">
        <v>8</v>
      </c>
    </row>
    <row r="4" spans="1:14" s="7" customFormat="1" ht="105" x14ac:dyDescent="0.25">
      <c r="A4" s="5" t="s">
        <v>9</v>
      </c>
      <c r="B4" s="11" t="s">
        <v>10</v>
      </c>
      <c r="C4" s="12" t="s">
        <v>28</v>
      </c>
      <c r="D4" s="11" t="s">
        <v>11</v>
      </c>
      <c r="E4" s="13" t="s">
        <v>12</v>
      </c>
      <c r="F4" s="11">
        <v>1</v>
      </c>
      <c r="G4" s="26"/>
      <c r="H4" s="25">
        <f>F4*G4</f>
        <v>0</v>
      </c>
    </row>
    <row r="5" spans="1:14" s="7" customFormat="1" ht="120" x14ac:dyDescent="0.25">
      <c r="A5" s="8" t="s">
        <v>13</v>
      </c>
      <c r="B5" s="14" t="s">
        <v>14</v>
      </c>
      <c r="C5" s="15" t="s">
        <v>29</v>
      </c>
      <c r="D5" s="11" t="s">
        <v>15</v>
      </c>
      <c r="E5" s="13" t="s">
        <v>12</v>
      </c>
      <c r="F5" s="11">
        <v>1</v>
      </c>
      <c r="G5" s="26"/>
      <c r="H5" s="25">
        <f t="shared" ref="H5:H10" si="0">F5*G5</f>
        <v>0</v>
      </c>
    </row>
    <row r="6" spans="1:14" ht="76.5" customHeight="1" x14ac:dyDescent="0.25">
      <c r="A6" s="8" t="s">
        <v>16</v>
      </c>
      <c r="B6" s="14" t="s">
        <v>17</v>
      </c>
      <c r="C6" s="15" t="s">
        <v>30</v>
      </c>
      <c r="D6" s="11" t="s">
        <v>18</v>
      </c>
      <c r="E6" s="13" t="s">
        <v>12</v>
      </c>
      <c r="F6" s="11">
        <v>8</v>
      </c>
      <c r="G6" s="26"/>
      <c r="H6" s="25">
        <f t="shared" si="0"/>
        <v>0</v>
      </c>
      <c r="I6" s="30" t="s">
        <v>27</v>
      </c>
      <c r="J6" s="31"/>
      <c r="K6" s="31"/>
      <c r="L6" s="31"/>
      <c r="M6" s="31"/>
      <c r="N6" s="31"/>
    </row>
    <row r="7" spans="1:14" ht="135" x14ac:dyDescent="0.25">
      <c r="A7" s="9" t="s">
        <v>31</v>
      </c>
      <c r="B7" s="16" t="s">
        <v>19</v>
      </c>
      <c r="C7" s="17" t="s">
        <v>35</v>
      </c>
      <c r="D7" s="16" t="s">
        <v>23</v>
      </c>
      <c r="E7" s="16" t="s">
        <v>12</v>
      </c>
      <c r="F7" s="16">
        <v>1</v>
      </c>
      <c r="G7" s="27"/>
      <c r="H7" s="25">
        <f t="shared" si="0"/>
        <v>0</v>
      </c>
      <c r="N7" s="29"/>
    </row>
    <row r="8" spans="1:14" ht="120" x14ac:dyDescent="0.25">
      <c r="A8" s="6" t="s">
        <v>32</v>
      </c>
      <c r="B8" s="18" t="s">
        <v>20</v>
      </c>
      <c r="C8" s="19" t="s">
        <v>37</v>
      </c>
      <c r="D8" s="16" t="s">
        <v>24</v>
      </c>
      <c r="E8" s="16" t="s">
        <v>12</v>
      </c>
      <c r="F8" s="18">
        <v>2</v>
      </c>
      <c r="G8" s="28"/>
      <c r="H8" s="25">
        <f t="shared" si="0"/>
        <v>0</v>
      </c>
      <c r="N8" s="29"/>
    </row>
    <row r="9" spans="1:14" ht="180" customHeight="1" x14ac:dyDescent="0.25">
      <c r="A9" s="6" t="s">
        <v>33</v>
      </c>
      <c r="B9" s="18" t="s">
        <v>21</v>
      </c>
      <c r="C9" s="19" t="s">
        <v>36</v>
      </c>
      <c r="D9" s="18" t="s">
        <v>25</v>
      </c>
      <c r="E9" s="16" t="s">
        <v>12</v>
      </c>
      <c r="F9" s="18">
        <v>13</v>
      </c>
      <c r="G9" s="28"/>
      <c r="H9" s="25">
        <f t="shared" si="0"/>
        <v>0</v>
      </c>
      <c r="N9" s="29"/>
    </row>
    <row r="10" spans="1:14" ht="180.75" thickBot="1" x14ac:dyDescent="0.3">
      <c r="A10" s="10" t="s">
        <v>34</v>
      </c>
      <c r="B10" s="20" t="s">
        <v>22</v>
      </c>
      <c r="C10" s="21" t="s">
        <v>38</v>
      </c>
      <c r="D10" s="16" t="s">
        <v>26</v>
      </c>
      <c r="E10" s="16" t="s">
        <v>12</v>
      </c>
      <c r="F10" s="18">
        <v>26</v>
      </c>
      <c r="G10" s="28"/>
      <c r="H10" s="25">
        <f t="shared" si="0"/>
        <v>0</v>
      </c>
      <c r="N10" s="29"/>
    </row>
    <row r="11" spans="1:14" ht="15.75" thickBot="1" x14ac:dyDescent="0.3">
      <c r="B11" s="34" t="s">
        <v>40</v>
      </c>
      <c r="C11" s="34"/>
      <c r="D11" s="34"/>
      <c r="E11" s="34"/>
      <c r="F11" s="34"/>
      <c r="G11" s="34"/>
      <c r="H11" s="22">
        <f>SUM(H4:H10)</f>
        <v>0</v>
      </c>
    </row>
    <row r="12" spans="1:14" x14ac:dyDescent="0.25">
      <c r="B12" s="23"/>
      <c r="C12" s="23"/>
      <c r="D12" s="23"/>
      <c r="E12" s="23"/>
      <c r="F12" s="23"/>
      <c r="G12" s="23"/>
      <c r="H12" s="23"/>
    </row>
  </sheetData>
  <sheetProtection sheet="1" objects="1" scenarios="1"/>
  <mergeCells count="5">
    <mergeCell ref="N7:N10"/>
    <mergeCell ref="I6:N6"/>
    <mergeCell ref="A1:H1"/>
    <mergeCell ref="A2:H2"/>
    <mergeCell ref="B11:G11"/>
  </mergeCells>
  <pageMargins left="0.7" right="0.7" top="0.20902777777777801" bottom="0.11874999999999999" header="0.51180555555555496" footer="0.51180555555555496"/>
  <pageSetup paperSize="9" firstPageNumber="0"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5" x14ac:dyDescent="0.25"/>
  <cols>
    <col min="1" max="1025" width="8.7109375" customWidth="1"/>
  </cols>
  <sheetData/>
  <pageMargins left="0.7" right="0.7" top="0.78749999999999998" bottom="0.78749999999999998"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5" x14ac:dyDescent="0.25"/>
  <cols>
    <col min="1" max="1025" width="8.7109375" customWidth="1"/>
  </cols>
  <sheetData/>
  <pageMargins left="0.7" right="0.7" top="0.78749999999999998" bottom="0.78749999999999998"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115</TotalTime>
  <Application>Microsoft Excel</Application>
  <DocSecurity>0</DocSecurity>
  <ScaleCrop>false</ScaleCrop>
  <HeadingPairs>
    <vt:vector size="2" baseType="variant">
      <vt:variant>
        <vt:lpstr>listy</vt:lpstr>
      </vt:variant>
      <vt:variant>
        <vt:i4>3</vt:i4>
      </vt:variant>
    </vt:vector>
  </HeadingPairs>
  <TitlesOfParts>
    <vt:vector size="3" baseType="lpstr">
      <vt:lpstr>List1</vt:lpstr>
      <vt:lpstr>List2</vt:lpstr>
      <vt:lpstr>List3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Václav Ostrovsky</cp:lastModifiedBy>
  <cp:revision>16</cp:revision>
  <cp:lastPrinted>2018-03-20T09:41:48Z</cp:lastPrinted>
  <dcterms:created xsi:type="dcterms:W3CDTF">2017-11-15T08:19:42Z</dcterms:created>
  <dcterms:modified xsi:type="dcterms:W3CDTF">2018-04-20T11:22:00Z</dcterms:modified>
  <dc:language>cs-CZ</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