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41435\Desktop\DNS-MU\IT_II_OP VVV\PC sestava pro PEF 0052018\"/>
    </mc:Choice>
  </mc:AlternateContent>
  <bookViews>
    <workbookView xWindow="0" yWindow="0" windowWidth="25200" windowHeight="11250"/>
  </bookViews>
  <sheets>
    <sheet name="TP" sheetId="2" r:id="rId1"/>
  </sheets>
  <definedNames>
    <definedName name="_xlnm._FilterDatabase" localSheetId="0" hidden="1">TP!$G$15:$G$33</definedName>
  </definedNames>
  <calcPr calcId="171027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2" l="1"/>
  <c r="H34" i="2"/>
  <c r="H13" i="2"/>
</calcChain>
</file>

<file path=xl/sharedStrings.xml><?xml version="1.0" encoding="utf-8"?>
<sst xmlns="http://schemas.openxmlformats.org/spreadsheetml/2006/main" count="88" uniqueCount="86">
  <si>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</si>
  <si>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</si>
  <si>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</si>
  <si>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</si>
  <si>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</si>
  <si>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</si>
  <si>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</si>
  <si>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</si>
  <si>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</si>
  <si>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</si>
  <si>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</si>
  <si>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</si>
  <si>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</si>
  <si>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</si>
  <si>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</si>
  <si>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</si>
  <si>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</si>
  <si>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</si>
  <si>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grafický apaptér</t>
  </si>
  <si>
    <t>reproduktory</t>
  </si>
  <si>
    <t>procesor</t>
  </si>
  <si>
    <t>RAM</t>
  </si>
  <si>
    <t>napájecí zdroj</t>
  </si>
  <si>
    <t>porty</t>
  </si>
  <si>
    <t>síťové vlastnosti</t>
  </si>
  <si>
    <t>vlastnosti BIOSu/UEFI</t>
  </si>
  <si>
    <t>replikace nastavení, možnost uzamčení, možnost vyvolání boot menu po startu</t>
  </si>
  <si>
    <t>mechanika</t>
  </si>
  <si>
    <t>sloty</t>
  </si>
  <si>
    <t>viditelná úhlopříčka</t>
  </si>
  <si>
    <t>rozlišení</t>
  </si>
  <si>
    <t>jas</t>
  </si>
  <si>
    <t>odezva</t>
  </si>
  <si>
    <t>pozorovací úhly</t>
  </si>
  <si>
    <t>min. 178° horizontálně a 178° vertikálně</t>
  </si>
  <si>
    <t>ano</t>
  </si>
  <si>
    <t>spotřeba</t>
  </si>
  <si>
    <t>povrch</t>
  </si>
  <si>
    <t>antireflexní</t>
  </si>
  <si>
    <t>záruka</t>
  </si>
  <si>
    <t>technologie</t>
  </si>
  <si>
    <t>IPS</t>
  </si>
  <si>
    <t>SSD</t>
  </si>
  <si>
    <t>operační systém</t>
  </si>
  <si>
    <t>možnost přidat přídavné - nejsou součástí dodávky</t>
  </si>
  <si>
    <t>max. 5 ms.</t>
  </si>
  <si>
    <t>Stolní PC</t>
  </si>
  <si>
    <t>Společné požadavky</t>
  </si>
  <si>
    <t>předinstalovaný OEM operační systém Windows (nutné jako podkladová licence pro Campus Agreement)</t>
  </si>
  <si>
    <t>příslušenství</t>
  </si>
  <si>
    <t>drátová klávesnice (standardní rozložení kláves, s podporou CZ a ENG, odolná proto rozlití tekutiny) a drátová myš s min. 2 tlačítky a kolečkem. Stejné barvy a provedení. V provedení s USB konektorem.</t>
  </si>
  <si>
    <t>Technické požadavky</t>
  </si>
  <si>
    <t>Dodavatel musí vyplnit všechna žlutě podbarvená pole. Dodavatel musí rovněž uvést i nabídkovou cenu za kus u každé položky (oranžové pole).</t>
  </si>
  <si>
    <t>passmak - GPU Mark min. 1100</t>
  </si>
  <si>
    <t>passMark - CPU Mark min. 10 500, 64 bit</t>
  </si>
  <si>
    <t>min. 16GB (DDR4)</t>
  </si>
  <si>
    <t>min. 512GB, M.2 slot, technologie NVMe</t>
  </si>
  <si>
    <t>externí napájecí zdroj, min. 65 W</t>
  </si>
  <si>
    <t>podpora PXE a WOL, Wifi (IEEE 802.11ac) a Bluetooth</t>
  </si>
  <si>
    <t>min. 2x SODIMM, min 1x M.2 pro SSD NVMe</t>
  </si>
  <si>
    <t>bez mechaniky</t>
  </si>
  <si>
    <t>kompatibilní se systémem kensington</t>
  </si>
  <si>
    <t>provedení</t>
  </si>
  <si>
    <t>Monitor</t>
  </si>
  <si>
    <t>min. 2 560 × 1 440 dpi</t>
  </si>
  <si>
    <t>poměr stran</t>
  </si>
  <si>
    <r>
      <t>min 250 cd/m</t>
    </r>
    <r>
      <rPr>
        <vertAlign val="superscript"/>
        <sz val="11"/>
        <rFont val="Calibri"/>
        <family val="2"/>
        <charset val="238"/>
        <scheme val="minor"/>
      </rPr>
      <t>2</t>
    </r>
  </si>
  <si>
    <t>max. 100 W</t>
  </si>
  <si>
    <t xml:space="preserve">VESA 100x100 kompatibilní </t>
  </si>
  <si>
    <t>možnosti nastavení</t>
  </si>
  <si>
    <t>výškové, rotace o 90 stupňů</t>
  </si>
  <si>
    <t>min. 60 měsíců se zásahem technika do druhého pracovního dne, s opravou u odběratele, opětovné uvedení do provozu do 5 pracovních dnů, záruka poskytovaná výrobcem</t>
  </si>
  <si>
    <t>Maximální přípustná cena</t>
  </si>
  <si>
    <t>20.600 Kč bez DPH</t>
  </si>
  <si>
    <t>9.800 Kč bez DPH</t>
  </si>
  <si>
    <t>zabezpečení</t>
  </si>
  <si>
    <t>VESA</t>
  </si>
  <si>
    <t>kompatibilní s VESA 100</t>
  </si>
  <si>
    <t>form factor mini</t>
  </si>
  <si>
    <t>16:9</t>
  </si>
  <si>
    <t>Ke kompletům (PC+Monitor) bude dodán kompatibilní propojovací digitální kabel.</t>
  </si>
  <si>
    <r>
      <rPr>
        <sz val="11"/>
        <rFont val="Calibri (Body)"/>
      </rPr>
      <t>min.</t>
    </r>
    <r>
      <rPr>
        <sz val="11"/>
        <rFont val="Calibri"/>
        <family val="2"/>
        <charset val="238"/>
        <scheme val="minor"/>
      </rPr>
      <t xml:space="preserve"> 27"</t>
    </r>
  </si>
  <si>
    <t>vstupní porty</t>
  </si>
  <si>
    <t>min. 1x HDMI, min. 1x DisplayPort</t>
  </si>
  <si>
    <t>RJ-45 (min. 1Gbps), min. 2x DisplayPort, min. 1x VGA, min. 1x USB-C na front panelu, min. 2x USB na front panelu, celkem min. 6x USB 3.0 nebo vyšší, možnost externí antény pro wifi</t>
  </si>
  <si>
    <t>min. 60 měsíců se zásahem technika do druhého dne, výměna monitoru už při jednom vadném pixelu, záruka poskytovaná výrobcem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</si>
</sst>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 (Body)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0" fillId="8" borderId="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3" borderId="1" xfId="0" applyFill="1" applyBorder="1" applyAlignment="1" applyProtection="1">
      <alignment horizontal="left" vertical="top"/>
      <protection locked="0"/>
    </xf>
    <xf numFmtId="3" fontId="0" fillId="8" borderId="2" xfId="0" applyNumberFormat="1" applyFill="1" applyBorder="1" applyProtection="1">
      <protection locked="0"/>
    </xf>
    <xf numFmtId="3" fontId="0" fillId="8" borderId="8" xfId="0" applyNumberFormat="1" applyFill="1" applyBorder="1"/>
    <xf numFmtId="3" fontId="0" fillId="8" borderId="9" xfId="0" applyNumberFormat="1" applyFill="1" applyBorder="1" applyProtection="1">
      <protection locked="0"/>
    </xf>
    <xf numFmtId="3" fontId="0" fillId="8" borderId="11" xfId="0" applyNumberFormat="1" applyFill="1" applyBorder="1"/>
    <xf numFmtId="0" fontId="0" fillId="3" borderId="1" xfId="0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5" borderId="1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6" fillId="2" borderId="1" xfId="0" applyFont="1" applyFill="1" applyBorder="1"/>
    <xf numFmtId="0" fontId="0" fillId="8" borderId="2" xfId="0" applyNumberFormat="1" applyFill="1" applyBorder="1" applyAlignment="1" applyProtection="1">
      <protection locked="0"/>
    </xf>
    <xf numFmtId="0" fontId="0" fillId="8" borderId="0" xfId="0" applyNumberFormat="1" applyFill="1" applyBorder="1" applyAlignment="1">
      <alignment horizontal="center"/>
    </xf>
    <xf numFmtId="0" fontId="0" fillId="8" borderId="8" xfId="0" applyNumberFormat="1" applyFill="1" applyBorder="1" applyAlignment="1"/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>
      <alignment vertical="center"/>
    </xf>
    <xf numFmtId="0" fontId="1" fillId="2" borderId="0" xfId="0" applyFont="1" applyFill="1" applyAlignment="1">
      <alignment wrapText="1"/>
    </xf>
    <xf numFmtId="0" fontId="8" fillId="2" borderId="1" xfId="0" applyFont="1" applyFill="1" applyBorder="1"/>
    <xf numFmtId="0" fontId="6" fillId="2" borderId="1" xfId="0" applyFont="1" applyFill="1" applyBorder="1" applyAlignment="1">
      <alignment wrapText="1"/>
    </xf>
    <xf numFmtId="20" fontId="6" fillId="2" borderId="1" xfId="0" quotePrefix="1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vertical="center"/>
    </xf>
    <xf numFmtId="0" fontId="0" fillId="3" borderId="1" xfId="0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wrapText="1"/>
    </xf>
    <xf numFmtId="0" fontId="1" fillId="9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top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1" fillId="6" borderId="12" xfId="0" applyNumberFormat="1" applyFont="1" applyFill="1" applyBorder="1" applyAlignment="1">
      <alignment horizontal="left" vertical="top" wrapText="1"/>
    </xf>
    <xf numFmtId="0" fontId="1" fillId="6" borderId="0" xfId="0" applyNumberFormat="1" applyFont="1" applyFill="1" applyBorder="1" applyAlignment="1">
      <alignment horizontal="left" vertical="top" wrapText="1"/>
    </xf>
    <xf numFmtId="0" fontId="0" fillId="3" borderId="12" xfId="0" applyNumberFormat="1" applyFill="1" applyBorder="1" applyAlignment="1" applyProtection="1">
      <alignment horizontal="left" vertical="top" wrapText="1"/>
      <protection locked="0"/>
    </xf>
    <xf numFmtId="0" fontId="0" fillId="3" borderId="0" xfId="0" applyNumberForma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85" zoomScaleNormal="85" zoomScaleSheetLayoutView="85" zoomScalePageLayoutView="85" workbookViewId="0">
      <pane xSplit="1" ySplit="15" topLeftCell="B16" activePane="bottomRight" state="frozen"/>
      <selection pane="topRight" activeCell="B1" sqref="B1"/>
      <selection pane="bottomLeft" activeCell="A15" sqref="A15"/>
      <selection pane="bottomRight" activeCell="C16" sqref="C16"/>
    </sheetView>
  </sheetViews>
  <sheetFormatPr defaultColWidth="8.85546875" defaultRowHeight="15"/>
  <cols>
    <col min="1" max="1" width="41.7109375" customWidth="1"/>
    <col min="2" max="2" width="30.140625" customWidth="1"/>
    <col min="3" max="3" width="59.7109375" customWidth="1"/>
    <col min="4" max="4" width="31.85546875" customWidth="1"/>
    <col min="5" max="5" width="24.28515625" customWidth="1"/>
    <col min="6" max="6" width="14.42578125" customWidth="1"/>
    <col min="7" max="7" width="10" customWidth="1"/>
    <col min="8" max="8" width="14.28515625" customWidth="1"/>
  </cols>
  <sheetData>
    <row r="1" spans="1:8" ht="18.75">
      <c r="A1" s="1" t="s">
        <v>51</v>
      </c>
      <c r="B1" s="1"/>
    </row>
    <row r="2" spans="1:8">
      <c r="A2" s="2"/>
    </row>
    <row r="3" spans="1:8" ht="15.75">
      <c r="A3" s="41" t="s">
        <v>52</v>
      </c>
      <c r="B3" s="41"/>
      <c r="C3" s="41"/>
      <c r="D3" s="41"/>
    </row>
    <row r="4" spans="1:8">
      <c r="A4" s="2"/>
    </row>
    <row r="5" spans="1:8">
      <c r="A5" s="42" t="s">
        <v>47</v>
      </c>
      <c r="B5" s="42"/>
      <c r="C5" s="42"/>
      <c r="D5" s="42" t="s">
        <v>0</v>
      </c>
      <c r="E5" s="42"/>
      <c r="F5" s="42"/>
      <c r="G5" s="42"/>
      <c r="H5" s="42"/>
    </row>
    <row r="6" spans="1:8" ht="15" customHeight="1">
      <c r="A6" s="43" t="s">
        <v>1</v>
      </c>
      <c r="B6" s="43"/>
      <c r="C6" s="43"/>
      <c r="D6" s="40"/>
      <c r="E6" s="40"/>
      <c r="F6" s="40"/>
      <c r="G6" s="40"/>
      <c r="H6" s="40"/>
    </row>
    <row r="7" spans="1:8">
      <c r="A7" s="43" t="s">
        <v>2</v>
      </c>
      <c r="B7" s="43"/>
      <c r="C7" s="43"/>
      <c r="D7" s="40"/>
      <c r="E7" s="40"/>
      <c r="F7" s="40"/>
      <c r="G7" s="40"/>
      <c r="H7" s="40"/>
    </row>
    <row r="8" spans="1:8">
      <c r="A8" s="50" t="s">
        <v>80</v>
      </c>
      <c r="B8" s="50"/>
      <c r="C8" s="50"/>
      <c r="D8" s="40"/>
      <c r="E8" s="40"/>
      <c r="F8" s="40"/>
      <c r="G8" s="40"/>
      <c r="H8" s="40"/>
    </row>
    <row r="9" spans="1:8">
      <c r="A9" s="60" t="s">
        <v>3</v>
      </c>
      <c r="B9" s="61"/>
      <c r="C9" s="62"/>
      <c r="D9" s="40"/>
      <c r="E9" s="40"/>
      <c r="F9" s="40"/>
      <c r="G9" s="40"/>
      <c r="H9" s="40"/>
    </row>
    <row r="10" spans="1:8" ht="30" customHeight="1">
      <c r="A10" s="60" t="s">
        <v>4</v>
      </c>
      <c r="B10" s="61"/>
      <c r="C10" s="62"/>
      <c r="D10" s="40"/>
      <c r="E10" s="40"/>
      <c r="F10" s="40"/>
      <c r="G10" s="40"/>
      <c r="H10" s="40"/>
    </row>
    <row r="11" spans="1:8">
      <c r="A11" s="43" t="s">
        <v>5</v>
      </c>
      <c r="B11" s="43"/>
      <c r="C11" s="43"/>
      <c r="D11" s="40"/>
      <c r="E11" s="40"/>
      <c r="F11" s="40"/>
      <c r="G11" s="40"/>
      <c r="H11" s="40"/>
    </row>
    <row r="12" spans="1:8">
      <c r="A12" s="2"/>
    </row>
    <row r="13" spans="1:8">
      <c r="A13" s="3"/>
      <c r="B13" s="4"/>
      <c r="C13" s="4"/>
      <c r="D13" s="5"/>
      <c r="E13" s="5"/>
      <c r="F13" s="6" t="s">
        <v>6</v>
      </c>
      <c r="G13" s="7"/>
      <c r="H13" s="8">
        <f>SUM(H16:H34)</f>
        <v>0</v>
      </c>
    </row>
    <row r="14" spans="1:8" ht="15" customHeight="1">
      <c r="A14" s="55" t="s">
        <v>7</v>
      </c>
      <c r="B14" s="56" t="s">
        <v>8</v>
      </c>
      <c r="C14" s="57"/>
      <c r="D14" s="58" t="s">
        <v>9</v>
      </c>
      <c r="E14" s="26" t="s">
        <v>10</v>
      </c>
      <c r="F14" s="9" t="s">
        <v>11</v>
      </c>
      <c r="G14" s="51" t="s">
        <v>16</v>
      </c>
      <c r="H14" s="53" t="s">
        <v>17</v>
      </c>
    </row>
    <row r="15" spans="1:8">
      <c r="A15" s="55"/>
      <c r="B15" s="10" t="s">
        <v>12</v>
      </c>
      <c r="C15" s="10" t="s">
        <v>13</v>
      </c>
      <c r="D15" s="59"/>
      <c r="E15" s="26" t="s">
        <v>14</v>
      </c>
      <c r="F15" s="11" t="s">
        <v>15</v>
      </c>
      <c r="G15" s="52"/>
      <c r="H15" s="54"/>
    </row>
    <row r="16" spans="1:8">
      <c r="A16" s="46" t="s">
        <v>46</v>
      </c>
      <c r="B16" s="34" t="s">
        <v>72</v>
      </c>
      <c r="C16" s="35" t="s">
        <v>73</v>
      </c>
      <c r="D16" s="12"/>
      <c r="E16" s="48"/>
      <c r="F16" s="13"/>
      <c r="G16" s="14">
        <v>45</v>
      </c>
      <c r="H16" s="15">
        <f>F16*G16</f>
        <v>0</v>
      </c>
    </row>
    <row r="17" spans="1:8">
      <c r="A17" s="47"/>
      <c r="B17" s="24" t="s">
        <v>18</v>
      </c>
      <c r="C17" s="37" t="s">
        <v>53</v>
      </c>
      <c r="D17" s="12"/>
      <c r="E17" s="49"/>
      <c r="F17" s="19"/>
      <c r="G17" s="16"/>
      <c r="H17" s="20"/>
    </row>
    <row r="18" spans="1:8">
      <c r="A18" s="47"/>
      <c r="B18" s="24" t="s">
        <v>20</v>
      </c>
      <c r="C18" s="37" t="s">
        <v>54</v>
      </c>
      <c r="D18" s="12"/>
      <c r="E18" s="49"/>
      <c r="F18" s="19"/>
      <c r="G18" s="16"/>
      <c r="H18" s="20"/>
    </row>
    <row r="19" spans="1:8">
      <c r="A19" s="47"/>
      <c r="B19" s="24" t="s">
        <v>21</v>
      </c>
      <c r="C19" s="37" t="s">
        <v>55</v>
      </c>
      <c r="D19" s="12"/>
      <c r="E19" s="49"/>
      <c r="F19" s="19"/>
      <c r="G19" s="16"/>
      <c r="H19" s="20"/>
    </row>
    <row r="20" spans="1:8">
      <c r="A20" s="47"/>
      <c r="B20" s="24" t="s">
        <v>42</v>
      </c>
      <c r="C20" s="37" t="s">
        <v>56</v>
      </c>
      <c r="D20" s="12"/>
      <c r="E20" s="49"/>
      <c r="F20" s="19"/>
      <c r="G20" s="16"/>
      <c r="H20" s="20"/>
    </row>
    <row r="21" spans="1:8">
      <c r="A21" s="47"/>
      <c r="B21" s="24" t="s">
        <v>22</v>
      </c>
      <c r="C21" s="37" t="s">
        <v>57</v>
      </c>
      <c r="D21" s="12"/>
      <c r="E21" s="49"/>
      <c r="F21" s="19"/>
      <c r="G21" s="16"/>
      <c r="H21" s="20"/>
    </row>
    <row r="22" spans="1:8" ht="45">
      <c r="A22" s="47"/>
      <c r="B22" s="24" t="s">
        <v>23</v>
      </c>
      <c r="C22" s="37" t="s">
        <v>84</v>
      </c>
      <c r="D22" s="12"/>
      <c r="E22" s="49"/>
      <c r="F22" s="19"/>
      <c r="G22" s="16"/>
      <c r="H22" s="20"/>
    </row>
    <row r="23" spans="1:8">
      <c r="A23" s="47"/>
      <c r="B23" s="24" t="s">
        <v>24</v>
      </c>
      <c r="C23" s="37" t="s">
        <v>58</v>
      </c>
      <c r="D23" s="12"/>
      <c r="E23" s="49"/>
      <c r="F23" s="19"/>
      <c r="G23" s="16"/>
      <c r="H23" s="20"/>
    </row>
    <row r="24" spans="1:8" ht="30">
      <c r="A24" s="47"/>
      <c r="B24" s="24" t="s">
        <v>25</v>
      </c>
      <c r="C24" s="37" t="s">
        <v>26</v>
      </c>
      <c r="D24" s="12"/>
      <c r="E24" s="49"/>
      <c r="F24" s="19"/>
      <c r="G24" s="16"/>
      <c r="H24" s="20"/>
    </row>
    <row r="25" spans="1:8">
      <c r="A25" s="47"/>
      <c r="B25" s="24" t="s">
        <v>28</v>
      </c>
      <c r="C25" s="37" t="s">
        <v>59</v>
      </c>
      <c r="D25" s="12"/>
      <c r="E25" s="49"/>
      <c r="F25" s="19"/>
      <c r="G25" s="16"/>
      <c r="H25" s="20"/>
    </row>
    <row r="26" spans="1:8">
      <c r="A26" s="47"/>
      <c r="B26" s="24" t="s">
        <v>27</v>
      </c>
      <c r="C26" s="37" t="s">
        <v>60</v>
      </c>
      <c r="D26" s="12"/>
      <c r="E26" s="49"/>
      <c r="F26" s="19"/>
      <c r="G26" s="16"/>
      <c r="H26" s="20"/>
    </row>
    <row r="27" spans="1:8">
      <c r="A27" s="47"/>
      <c r="B27" s="24" t="s">
        <v>62</v>
      </c>
      <c r="C27" s="37" t="s">
        <v>78</v>
      </c>
      <c r="D27" s="12"/>
      <c r="E27" s="49"/>
      <c r="F27" s="19"/>
      <c r="G27" s="16"/>
      <c r="H27" s="20"/>
    </row>
    <row r="28" spans="1:8">
      <c r="A28" s="47"/>
      <c r="B28" s="24" t="s">
        <v>75</v>
      </c>
      <c r="C28" s="37" t="s">
        <v>61</v>
      </c>
      <c r="D28" s="12"/>
      <c r="E28" s="49"/>
      <c r="F28" s="19"/>
      <c r="G28" s="16"/>
      <c r="H28" s="20"/>
    </row>
    <row r="29" spans="1:8">
      <c r="A29" s="47"/>
      <c r="B29" s="24" t="s">
        <v>76</v>
      </c>
      <c r="C29" s="37" t="s">
        <v>77</v>
      </c>
      <c r="D29" s="12"/>
      <c r="E29" s="49"/>
      <c r="F29" s="19"/>
      <c r="G29" s="16"/>
      <c r="H29" s="20"/>
    </row>
    <row r="30" spans="1:8" ht="60">
      <c r="A30" s="47"/>
      <c r="B30" s="24" t="s">
        <v>49</v>
      </c>
      <c r="C30" s="37" t="s">
        <v>50</v>
      </c>
      <c r="D30" s="12"/>
      <c r="E30" s="49"/>
      <c r="F30" s="29"/>
      <c r="G30" s="30"/>
      <c r="H30" s="31"/>
    </row>
    <row r="31" spans="1:8" ht="30">
      <c r="A31" s="47"/>
      <c r="B31" s="24" t="s">
        <v>43</v>
      </c>
      <c r="C31" s="37" t="s">
        <v>48</v>
      </c>
      <c r="D31" s="12"/>
      <c r="E31" s="49"/>
      <c r="F31" s="29"/>
      <c r="G31" s="30"/>
      <c r="H31" s="31"/>
    </row>
    <row r="32" spans="1:8" ht="45">
      <c r="A32" s="47"/>
      <c r="B32" s="24" t="s">
        <v>39</v>
      </c>
      <c r="C32" s="37" t="s">
        <v>71</v>
      </c>
      <c r="D32" s="12"/>
      <c r="E32" s="49"/>
      <c r="F32" s="29"/>
      <c r="G32" s="30"/>
      <c r="H32" s="31"/>
    </row>
    <row r="34" spans="1:8">
      <c r="A34" s="44" t="s">
        <v>63</v>
      </c>
      <c r="B34" s="34" t="s">
        <v>72</v>
      </c>
      <c r="C34" s="36" t="s">
        <v>74</v>
      </c>
      <c r="D34" s="18"/>
      <c r="E34" s="45"/>
      <c r="F34" s="13"/>
      <c r="G34" s="14">
        <v>45</v>
      </c>
      <c r="H34" s="15">
        <f>F34*G34</f>
        <v>0</v>
      </c>
    </row>
    <row r="35" spans="1:8">
      <c r="A35" s="44"/>
      <c r="B35" s="24" t="s">
        <v>29</v>
      </c>
      <c r="C35" s="28" t="s">
        <v>81</v>
      </c>
      <c r="D35" s="23"/>
      <c r="E35" s="45"/>
      <c r="F35" s="19"/>
      <c r="G35" s="16"/>
      <c r="H35" s="20"/>
    </row>
    <row r="36" spans="1:8">
      <c r="A36" s="44"/>
      <c r="B36" s="24" t="s">
        <v>40</v>
      </c>
      <c r="C36" s="28" t="s">
        <v>41</v>
      </c>
      <c r="D36" s="32"/>
      <c r="E36" s="45"/>
      <c r="F36" s="19"/>
      <c r="G36" s="16"/>
      <c r="H36" s="20"/>
    </row>
    <row r="37" spans="1:8">
      <c r="A37" s="44"/>
      <c r="B37" s="24" t="s">
        <v>37</v>
      </c>
      <c r="C37" s="28" t="s">
        <v>38</v>
      </c>
      <c r="D37" s="33"/>
      <c r="E37" s="45"/>
      <c r="F37" s="19"/>
      <c r="G37" s="16"/>
      <c r="H37" s="20"/>
    </row>
    <row r="38" spans="1:8">
      <c r="A38" s="44"/>
      <c r="B38" s="24" t="s">
        <v>30</v>
      </c>
      <c r="C38" s="28" t="s">
        <v>64</v>
      </c>
      <c r="D38" s="12"/>
      <c r="E38" s="45"/>
      <c r="F38" s="19"/>
      <c r="G38" s="16"/>
      <c r="H38" s="20"/>
    </row>
    <row r="39" spans="1:8">
      <c r="A39" s="44"/>
      <c r="B39" s="24" t="s">
        <v>65</v>
      </c>
      <c r="C39" s="38" t="s">
        <v>79</v>
      </c>
      <c r="D39" s="12"/>
      <c r="E39" s="45"/>
      <c r="F39" s="19"/>
      <c r="G39" s="16"/>
      <c r="H39" s="20"/>
    </row>
    <row r="40" spans="1:8" ht="17.25">
      <c r="A40" s="44"/>
      <c r="B40" s="24" t="s">
        <v>31</v>
      </c>
      <c r="C40" s="28" t="s">
        <v>66</v>
      </c>
      <c r="D40" s="12"/>
      <c r="E40" s="45"/>
      <c r="F40" s="19"/>
      <c r="G40" s="16"/>
      <c r="H40" s="20"/>
    </row>
    <row r="41" spans="1:8">
      <c r="A41" s="44"/>
      <c r="B41" s="24" t="s">
        <v>32</v>
      </c>
      <c r="C41" s="28" t="s">
        <v>45</v>
      </c>
      <c r="D41" s="12"/>
      <c r="E41" s="45"/>
      <c r="F41" s="19"/>
      <c r="G41" s="16"/>
      <c r="H41" s="20"/>
    </row>
    <row r="42" spans="1:8">
      <c r="A42" s="44"/>
      <c r="B42" s="24" t="s">
        <v>33</v>
      </c>
      <c r="C42" s="28" t="s">
        <v>34</v>
      </c>
      <c r="D42" s="12"/>
      <c r="E42" s="45"/>
      <c r="F42" s="19"/>
      <c r="G42" s="16"/>
      <c r="H42" s="20"/>
    </row>
    <row r="43" spans="1:8">
      <c r="A43" s="44"/>
      <c r="B43" s="39" t="s">
        <v>82</v>
      </c>
      <c r="C43" s="28" t="s">
        <v>83</v>
      </c>
      <c r="D43" s="12"/>
      <c r="E43" s="45"/>
      <c r="F43" s="19"/>
      <c r="G43" s="16"/>
      <c r="H43" s="20"/>
    </row>
    <row r="44" spans="1:8">
      <c r="A44" s="44"/>
      <c r="B44" s="24" t="s">
        <v>36</v>
      </c>
      <c r="C44" s="28" t="s">
        <v>67</v>
      </c>
      <c r="D44" s="12"/>
      <c r="E44" s="45"/>
      <c r="F44" s="19"/>
      <c r="G44" s="16"/>
      <c r="H44" s="20"/>
    </row>
    <row r="45" spans="1:8">
      <c r="A45" s="44"/>
      <c r="B45" s="24" t="s">
        <v>19</v>
      </c>
      <c r="C45" s="28" t="s">
        <v>44</v>
      </c>
      <c r="D45" s="12"/>
      <c r="E45" s="45"/>
      <c r="F45" s="19"/>
      <c r="G45" s="16"/>
      <c r="H45" s="20"/>
    </row>
    <row r="46" spans="1:8">
      <c r="A46" s="44"/>
      <c r="B46" s="24" t="s">
        <v>68</v>
      </c>
      <c r="C46" s="28" t="s">
        <v>35</v>
      </c>
      <c r="D46" s="12"/>
      <c r="E46" s="45"/>
      <c r="F46" s="19"/>
      <c r="G46" s="16"/>
      <c r="H46" s="20"/>
    </row>
    <row r="47" spans="1:8">
      <c r="A47" s="44"/>
      <c r="B47" s="24" t="s">
        <v>69</v>
      </c>
      <c r="C47" s="28" t="s">
        <v>70</v>
      </c>
      <c r="D47" s="12"/>
      <c r="E47" s="45"/>
      <c r="F47" s="19"/>
      <c r="G47" s="16"/>
      <c r="H47" s="20"/>
    </row>
    <row r="48" spans="1:8" ht="45">
      <c r="A48" s="44"/>
      <c r="B48" s="39" t="s">
        <v>39</v>
      </c>
      <c r="C48" s="37" t="s">
        <v>85</v>
      </c>
      <c r="D48" s="12"/>
      <c r="E48" s="45"/>
      <c r="F48" s="21"/>
      <c r="G48" s="17"/>
      <c r="H48" s="22"/>
    </row>
    <row r="50" spans="2:3">
      <c r="B50" s="25"/>
      <c r="C50" s="27"/>
    </row>
  </sheetData>
  <mergeCells count="24">
    <mergeCell ref="A34:A48"/>
    <mergeCell ref="E34:E48"/>
    <mergeCell ref="A16:A32"/>
    <mergeCell ref="E16:E32"/>
    <mergeCell ref="A8:C8"/>
    <mergeCell ref="D8:H8"/>
    <mergeCell ref="G14:G15"/>
    <mergeCell ref="H14:H15"/>
    <mergeCell ref="A14:A15"/>
    <mergeCell ref="B14:C14"/>
    <mergeCell ref="D14:D15"/>
    <mergeCell ref="A9:C9"/>
    <mergeCell ref="D9:H9"/>
    <mergeCell ref="A10:C10"/>
    <mergeCell ref="D10:H10"/>
    <mergeCell ref="A11:C11"/>
    <mergeCell ref="D11:H11"/>
    <mergeCell ref="A3:D3"/>
    <mergeCell ref="A5:C5"/>
    <mergeCell ref="D5:H5"/>
    <mergeCell ref="A7:C7"/>
    <mergeCell ref="D7:H7"/>
    <mergeCell ref="A6:C6"/>
    <mergeCell ref="D6:H6"/>
  </mergeCells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241435</cp:lastModifiedBy>
  <cp:lastPrinted>2017-06-26T05:52:54Z</cp:lastPrinted>
  <dcterms:created xsi:type="dcterms:W3CDTF">2017-06-20T06:57:43Z</dcterms:created>
  <dcterms:modified xsi:type="dcterms:W3CDTF">2018-03-08T11:13:44Z</dcterms:modified>
</cp:coreProperties>
</file>