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zt 1" sheetId="1" r:id="rId1"/>
  </sheets>
  <definedNames>
    <definedName name="beforebody_rozpocty_rozpocty.Poznamka2" localSheetId="0">'vzt 1'!#REF!</definedName>
    <definedName name="beforebody_rozpocty_rozpocty.Poznamka2">#REF!</definedName>
    <definedName name="body_lua_kapitoly" localSheetId="0">'vzt 1'!#REF!</definedName>
    <definedName name="body_lua_kapitoly">#REF!</definedName>
    <definedName name="body_lua_list_kapitoly" localSheetId="0">'vzt 1'!#REF!</definedName>
    <definedName name="body_lua_list_kapitoly">#REF!</definedName>
    <definedName name="body_lua_master.0" localSheetId="0">'vzt 1'!#REF!</definedName>
    <definedName name="body_lua_master.0">#REF!</definedName>
    <definedName name="body_lua_master.2" localSheetId="0">'vzt 1'!#REF!</definedName>
    <definedName name="body_lua_master.2">#REF!</definedName>
    <definedName name="body_lua_typy.0" localSheetId="0">'vzt 1'!#REF!</definedName>
    <definedName name="body_lua_typy.0">#REF!</definedName>
    <definedName name="body_lua_typy.2" localSheetId="0">'vzt 1'!#REF!</definedName>
    <definedName name="body_lua_typy.2">#REF!</definedName>
    <definedName name="body_rozpocty_rozpocty" localSheetId="0">'vzt 1'!#REF!</definedName>
    <definedName name="body_rozpocty_rozpocty">#REF!</definedName>
    <definedName name="end_rozpocty_rozpocty" localSheetId="0">'vzt 1'!#REF!</definedName>
    <definedName name="end_rozpocty_rozpocty">#REF!</definedName>
    <definedName name="header_rozpocty_rozpocty" localSheetId="0">'vzt 1'!#REF!</definedName>
    <definedName name="header_rozpocty_rozpocty">#REF!</definedName>
    <definedName name="sum_lua_list_kapitoly" localSheetId="0">'vzt 1'!#REF!</definedName>
    <definedName name="sum_lua_list_kapitoly">#REF!</definedName>
    <definedName name="sum_lua_master.0" localSheetId="0">'vzt 1'!#REF!</definedName>
    <definedName name="sum_lua_master.0">#REF!</definedName>
    <definedName name="sum_lua_master.2" localSheetId="0">'vzt 1'!#REF!</definedName>
    <definedName name="sum_lua_master.2">#REF!</definedName>
    <definedName name="top_lua_list_kapitoly" localSheetId="0">'vzt 1'!#REF!</definedName>
    <definedName name="top_lua_list_kapitoly">#REF!</definedName>
  </definedNames>
  <calcPr fullCalcOnLoad="1"/>
</workbook>
</file>

<file path=xl/sharedStrings.xml><?xml version="1.0" encoding="utf-8"?>
<sst xmlns="http://schemas.openxmlformats.org/spreadsheetml/2006/main" count="46" uniqueCount="32">
  <si>
    <t>Celkem</t>
  </si>
  <si>
    <t>Jedn. cena</t>
  </si>
  <si>
    <t>Počet</t>
  </si>
  <si>
    <t>MJ</t>
  </si>
  <si>
    <t>Popis položky</t>
  </si>
  <si>
    <t>rekapitulace</t>
  </si>
  <si>
    <t>cena celkem bez DPH</t>
  </si>
  <si>
    <t>zakázka č.:</t>
  </si>
  <si>
    <t>rozpočet č.:</t>
  </si>
  <si>
    <t>ENGIE Services a.s.</t>
  </si>
  <si>
    <t xml:space="preserve">Lhotecká 793/3, 143 00  Praha 4, Česká republika </t>
  </si>
  <si>
    <t>RZ17001850</t>
  </si>
  <si>
    <t>MZLU Útěchov, VZT</t>
  </si>
  <si>
    <t>SIL - Ovládání VZT</t>
  </si>
  <si>
    <t>Materiál - dodávka včetně montáže</t>
  </si>
  <si>
    <t>ks</t>
  </si>
  <si>
    <t>Osazení, propojení komponentů do krabice</t>
  </si>
  <si>
    <t>m</t>
  </si>
  <si>
    <t>Pulsní relé 230V</t>
  </si>
  <si>
    <t>ABOX 025-2,5mm2 Krabice se svorkovnicí šedá</t>
  </si>
  <si>
    <t>Připojení ventilátoru</t>
  </si>
  <si>
    <t>Ovladač 1/0 IP54 VARIANT</t>
  </si>
  <si>
    <t>Technická pomoc, návrh řešení</t>
  </si>
  <si>
    <t>kpl</t>
  </si>
  <si>
    <t>Drobný instalační materiál</t>
  </si>
  <si>
    <t>Projektová dokumentace</t>
  </si>
  <si>
    <t>Výchozí revize</t>
  </si>
  <si>
    <t>Doprava, zajištění materiálu</t>
  </si>
  <si>
    <t>Krabice pro časový spínač IP54</t>
  </si>
  <si>
    <t>CYKY 3x1.5</t>
  </si>
  <si>
    <t>Svítidlo přisazené</t>
  </si>
  <si>
    <t>Časový spínač 24hodin/15min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</si>
</sst>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_K_č"/>
    <numFmt numFmtId="166" formatCode="#,##0\ &quot;Kč&quot;"/>
    <numFmt numFmtId="167" formatCode="#,##0.0\ &quot;Kč&quot;"/>
    <numFmt numFmtId="168" formatCode="#,##0.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3">
    <font>
      <sz val="10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"/>
      <family val="2"/>
    </font>
    <font>
      <sz val="12"/>
      <name val="Arial CE"/>
      <family val="0"/>
    </font>
    <font>
      <sz val="8"/>
      <color indexed="48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166" fontId="3" fillId="33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166" fontId="7" fillId="33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36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0" fillId="0" borderId="0" xfId="36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1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6" fontId="1" fillId="34" borderId="12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47625</xdr:rowOff>
    </xdr:from>
    <xdr:to>
      <xdr:col>8</xdr:col>
      <xdr:colOff>1562100</xdr:colOff>
      <xdr:row>6</xdr:row>
      <xdr:rowOff>123825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7625"/>
          <a:ext cx="3000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1">
      <selection activeCell="L10" sqref="L10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3" width="10.625" style="0" customWidth="1"/>
    <col min="4" max="4" width="10.75390625" style="0" customWidth="1"/>
    <col min="5" max="5" width="10.25390625" style="0" customWidth="1"/>
    <col min="6" max="6" width="9.375" style="0" customWidth="1"/>
    <col min="7" max="7" width="6.00390625" style="0" customWidth="1"/>
    <col min="8" max="8" width="13.625" style="0" customWidth="1"/>
    <col min="9" max="9" width="20.75390625" style="0" customWidth="1"/>
    <col min="10" max="10" width="3.125" style="0" customWidth="1"/>
    <col min="11" max="11" width="12.875" style="0" customWidth="1"/>
  </cols>
  <sheetData>
    <row r="1" spans="1:9" ht="30">
      <c r="A1" s="40"/>
      <c r="B1" s="40"/>
      <c r="C1" s="40"/>
      <c r="D1" s="40"/>
      <c r="E1" s="32"/>
      <c r="F1" s="30"/>
      <c r="G1" s="31"/>
      <c r="H1" s="41"/>
      <c r="I1" s="41"/>
    </row>
    <row r="2" spans="1:9" ht="18">
      <c r="A2" s="42"/>
      <c r="B2" s="47" t="s">
        <v>9</v>
      </c>
      <c r="C2" s="48"/>
      <c r="D2" s="42"/>
      <c r="E2" s="42"/>
      <c r="F2" s="42"/>
      <c r="G2" s="42"/>
      <c r="H2" s="42"/>
      <c r="I2" s="42"/>
    </row>
    <row r="3" spans="1:9" ht="15.75">
      <c r="A3" s="43"/>
      <c r="B3" s="6" t="s">
        <v>10</v>
      </c>
      <c r="C3" s="49"/>
      <c r="D3" s="44"/>
      <c r="E3" s="44"/>
      <c r="F3" s="44"/>
      <c r="G3" s="44"/>
      <c r="H3" s="44"/>
      <c r="I3" s="44"/>
    </row>
    <row r="4" spans="1:9" ht="15.75">
      <c r="A4" s="43"/>
      <c r="B4" s="6"/>
      <c r="C4" s="44"/>
      <c r="D4" s="44"/>
      <c r="E4" s="44"/>
      <c r="F4" s="44"/>
      <c r="G4" s="44"/>
      <c r="H4" s="44"/>
      <c r="I4" s="44"/>
    </row>
    <row r="5" spans="1:9" ht="12.75">
      <c r="A5" s="33"/>
      <c r="B5" s="6"/>
      <c r="C5" s="50"/>
      <c r="D5" s="26"/>
      <c r="E5" s="42"/>
      <c r="F5" s="25"/>
      <c r="G5" s="42"/>
      <c r="H5" s="45"/>
      <c r="I5" s="27"/>
    </row>
    <row r="6" spans="1:9" ht="12.75">
      <c r="A6" s="34"/>
      <c r="B6" s="6"/>
      <c r="C6" s="51"/>
      <c r="D6" s="25"/>
      <c r="E6" s="42"/>
      <c r="F6" s="25"/>
      <c r="G6" s="42"/>
      <c r="H6" s="45"/>
      <c r="I6" s="27"/>
    </row>
    <row r="7" spans="1:9" ht="12.75">
      <c r="A7" s="34"/>
      <c r="B7" s="8"/>
      <c r="C7" s="50"/>
      <c r="D7" s="42"/>
      <c r="E7" s="42"/>
      <c r="F7" s="42"/>
      <c r="G7" s="42"/>
      <c r="H7" s="38"/>
      <c r="I7" s="28"/>
    </row>
    <row r="8" spans="1:9" ht="12.75">
      <c r="A8" s="34"/>
      <c r="B8" s="52" t="s">
        <v>7</v>
      </c>
      <c r="C8" s="53"/>
      <c r="D8" s="29"/>
      <c r="E8" s="42"/>
      <c r="F8" s="29"/>
      <c r="G8" s="42"/>
      <c r="H8" s="45"/>
      <c r="I8" s="28"/>
    </row>
    <row r="9" spans="1:9" ht="12.75">
      <c r="A9" s="34"/>
      <c r="B9" s="6" t="s">
        <v>8</v>
      </c>
      <c r="C9" s="53" t="s">
        <v>11</v>
      </c>
      <c r="D9" s="35"/>
      <c r="E9" s="36"/>
      <c r="F9" s="37"/>
      <c r="G9" s="27"/>
      <c r="H9" s="27"/>
      <c r="I9" s="27"/>
    </row>
    <row r="10" spans="1:9" ht="12.75">
      <c r="A10" s="38"/>
      <c r="B10" s="38"/>
      <c r="C10" s="38"/>
      <c r="D10" s="46"/>
      <c r="E10" s="46"/>
      <c r="F10" s="46"/>
      <c r="G10" s="46"/>
      <c r="H10" s="39"/>
      <c r="I10" s="46"/>
    </row>
    <row r="12" spans="1:9" ht="18.75">
      <c r="A12" s="64" t="s">
        <v>12</v>
      </c>
      <c r="B12" s="64"/>
      <c r="C12" s="64"/>
      <c r="D12" s="64"/>
      <c r="E12" s="64"/>
      <c r="F12" s="64"/>
      <c r="G12" s="64"/>
      <c r="H12" s="64"/>
      <c r="I12" s="64"/>
    </row>
    <row r="13" spans="1:9" ht="18.75">
      <c r="A13" s="65" t="s">
        <v>13</v>
      </c>
      <c r="B13" s="65"/>
      <c r="C13" s="65"/>
      <c r="D13" s="65"/>
      <c r="E13" s="65"/>
      <c r="F13" s="65"/>
      <c r="G13" s="65"/>
      <c r="H13" s="65"/>
      <c r="I13" s="65"/>
    </row>
    <row r="14" spans="1:9" ht="18.75">
      <c r="A14" s="24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9" t="s">
        <v>14</v>
      </c>
      <c r="B16" s="10"/>
      <c r="C16" s="10"/>
      <c r="D16" s="10"/>
      <c r="E16" s="10"/>
      <c r="F16" s="10"/>
      <c r="G16" s="10"/>
      <c r="H16" s="10"/>
      <c r="I16" s="11"/>
    </row>
    <row r="17" spans="1:9" ht="12.75">
      <c r="A17" s="18" t="s">
        <v>4</v>
      </c>
      <c r="B17" s="7"/>
      <c r="C17" s="7"/>
      <c r="D17" s="7"/>
      <c r="E17" s="13"/>
      <c r="F17" s="12" t="s">
        <v>2</v>
      </c>
      <c r="G17" s="13" t="s">
        <v>3</v>
      </c>
      <c r="H17" s="12" t="s">
        <v>1</v>
      </c>
      <c r="I17" s="12" t="s">
        <v>0</v>
      </c>
    </row>
    <row r="18" spans="1:9" ht="15" customHeight="1">
      <c r="A18" s="3" t="s">
        <v>31</v>
      </c>
      <c r="B18" s="3"/>
      <c r="C18" s="3"/>
      <c r="D18" s="3"/>
      <c r="E18" s="21"/>
      <c r="F18" s="5">
        <v>2</v>
      </c>
      <c r="G18" s="14" t="s">
        <v>15</v>
      </c>
      <c r="H18" s="23">
        <v>927</v>
      </c>
      <c r="I18" s="54">
        <f aca="true" t="shared" si="0" ref="I18:I23">F18*H18</f>
        <v>1854</v>
      </c>
    </row>
    <row r="19" spans="1:9" ht="12.75">
      <c r="A19" s="3" t="s">
        <v>28</v>
      </c>
      <c r="B19" s="3"/>
      <c r="C19" s="3"/>
      <c r="D19" s="3"/>
      <c r="E19" s="21"/>
      <c r="F19" s="5">
        <v>2</v>
      </c>
      <c r="G19" s="14" t="s">
        <v>15</v>
      </c>
      <c r="H19" s="23">
        <v>989</v>
      </c>
      <c r="I19" s="54">
        <f t="shared" si="0"/>
        <v>1978</v>
      </c>
    </row>
    <row r="20" spans="1:9" ht="12.75">
      <c r="A20" s="3" t="s">
        <v>16</v>
      </c>
      <c r="B20" s="3"/>
      <c r="C20" s="3"/>
      <c r="D20" s="3"/>
      <c r="E20" s="21"/>
      <c r="F20" s="5">
        <v>2</v>
      </c>
      <c r="G20" s="14" t="s">
        <v>15</v>
      </c>
      <c r="H20" s="23">
        <v>5600</v>
      </c>
      <c r="I20" s="54">
        <f t="shared" si="0"/>
        <v>11200</v>
      </c>
    </row>
    <row r="21" spans="1:9" ht="12.75">
      <c r="A21" s="3" t="s">
        <v>29</v>
      </c>
      <c r="B21" s="3"/>
      <c r="C21" s="3"/>
      <c r="D21" s="3"/>
      <c r="E21" s="21"/>
      <c r="F21" s="5">
        <v>100</v>
      </c>
      <c r="G21" s="14" t="s">
        <v>17</v>
      </c>
      <c r="H21" s="23">
        <v>42.7</v>
      </c>
      <c r="I21" s="54">
        <f t="shared" si="0"/>
        <v>4270</v>
      </c>
    </row>
    <row r="22" spans="1:9" ht="12.75">
      <c r="A22" s="3" t="s">
        <v>18</v>
      </c>
      <c r="B22" s="3"/>
      <c r="C22" s="3"/>
      <c r="D22" s="3"/>
      <c r="E22" s="21"/>
      <c r="F22" s="5">
        <v>2</v>
      </c>
      <c r="G22" s="14" t="s">
        <v>15</v>
      </c>
      <c r="H22" s="23">
        <v>549</v>
      </c>
      <c r="I22" s="54">
        <f t="shared" si="0"/>
        <v>1098</v>
      </c>
    </row>
    <row r="23" spans="1:9" ht="12.75">
      <c r="A23" s="3" t="s">
        <v>19</v>
      </c>
      <c r="B23" s="3"/>
      <c r="C23" s="3"/>
      <c r="D23" s="3"/>
      <c r="E23" s="21"/>
      <c r="F23" s="5">
        <v>6</v>
      </c>
      <c r="G23" s="14" t="s">
        <v>15</v>
      </c>
      <c r="H23" s="23">
        <v>219</v>
      </c>
      <c r="I23" s="54">
        <f t="shared" si="0"/>
        <v>1314</v>
      </c>
    </row>
    <row r="24" spans="1:9" ht="12.75">
      <c r="A24" s="3" t="s">
        <v>20</v>
      </c>
      <c r="B24" s="3"/>
      <c r="C24" s="3"/>
      <c r="D24" s="3"/>
      <c r="E24" s="21"/>
      <c r="F24" s="5">
        <v>2</v>
      </c>
      <c r="G24" s="14" t="s">
        <v>15</v>
      </c>
      <c r="H24" s="23">
        <v>185</v>
      </c>
      <c r="I24" s="54">
        <f>H24*F24</f>
        <v>370</v>
      </c>
    </row>
    <row r="25" spans="1:9" ht="12.75">
      <c r="A25" s="3" t="s">
        <v>21</v>
      </c>
      <c r="B25" s="3"/>
      <c r="C25" s="3"/>
      <c r="D25" s="3"/>
      <c r="E25" s="21"/>
      <c r="F25" s="5">
        <v>6</v>
      </c>
      <c r="G25" s="14" t="s">
        <v>15</v>
      </c>
      <c r="H25" s="23">
        <v>221</v>
      </c>
      <c r="I25" s="54">
        <f aca="true" t="shared" si="1" ref="I25:I31">F25*H25</f>
        <v>1326</v>
      </c>
    </row>
    <row r="26" spans="1:9" ht="12.75">
      <c r="A26" s="3" t="s">
        <v>22</v>
      </c>
      <c r="B26" s="3"/>
      <c r="C26" s="3"/>
      <c r="D26" s="3"/>
      <c r="E26" s="21"/>
      <c r="F26" s="5">
        <v>1</v>
      </c>
      <c r="G26" s="14" t="s">
        <v>23</v>
      </c>
      <c r="H26" s="23">
        <v>3500</v>
      </c>
      <c r="I26" s="54">
        <f t="shared" si="1"/>
        <v>3500</v>
      </c>
    </row>
    <row r="27" spans="1:9" ht="12.75">
      <c r="A27" s="3" t="s">
        <v>24</v>
      </c>
      <c r="B27" s="3"/>
      <c r="C27" s="3"/>
      <c r="D27" s="3"/>
      <c r="E27" s="21"/>
      <c r="F27" s="5">
        <v>1</v>
      </c>
      <c r="G27" s="14" t="s">
        <v>23</v>
      </c>
      <c r="H27" s="23">
        <v>1500</v>
      </c>
      <c r="I27" s="54">
        <f t="shared" si="1"/>
        <v>1500</v>
      </c>
    </row>
    <row r="28" spans="1:9" ht="12.75">
      <c r="A28" s="3" t="s">
        <v>25</v>
      </c>
      <c r="B28" s="3"/>
      <c r="C28" s="3"/>
      <c r="D28" s="3"/>
      <c r="E28" s="21"/>
      <c r="F28" s="5">
        <v>1</v>
      </c>
      <c r="G28" s="14" t="s">
        <v>23</v>
      </c>
      <c r="H28" s="23">
        <v>4400</v>
      </c>
      <c r="I28" s="54">
        <f t="shared" si="1"/>
        <v>4400</v>
      </c>
    </row>
    <row r="29" spans="1:9" ht="12.75">
      <c r="A29" s="3" t="s">
        <v>26</v>
      </c>
      <c r="B29" s="3"/>
      <c r="C29" s="3"/>
      <c r="D29" s="3"/>
      <c r="E29" s="21"/>
      <c r="F29" s="5">
        <v>1</v>
      </c>
      <c r="G29" s="14" t="s">
        <v>23</v>
      </c>
      <c r="H29" s="23">
        <v>3000</v>
      </c>
      <c r="I29" s="54">
        <f t="shared" si="1"/>
        <v>3000</v>
      </c>
    </row>
    <row r="30" spans="1:9" ht="12.75">
      <c r="A30" s="3" t="s">
        <v>27</v>
      </c>
      <c r="B30" s="3"/>
      <c r="C30" s="3"/>
      <c r="D30" s="3"/>
      <c r="E30" s="21"/>
      <c r="F30" s="5">
        <v>1</v>
      </c>
      <c r="G30" s="14" t="s">
        <v>23</v>
      </c>
      <c r="H30" s="23">
        <v>2500</v>
      </c>
      <c r="I30" s="54">
        <f t="shared" si="1"/>
        <v>2500</v>
      </c>
    </row>
    <row r="31" spans="1:9" ht="12.75">
      <c r="A31" s="3" t="s">
        <v>30</v>
      </c>
      <c r="B31" s="3"/>
      <c r="C31" s="3"/>
      <c r="D31" s="3"/>
      <c r="E31" s="21"/>
      <c r="F31" s="5">
        <v>1</v>
      </c>
      <c r="G31" s="14" t="s">
        <v>15</v>
      </c>
      <c r="H31" s="23">
        <v>1307</v>
      </c>
      <c r="I31" s="54">
        <f t="shared" si="1"/>
        <v>1307</v>
      </c>
    </row>
    <row r="32" spans="1:9" ht="12.75">
      <c r="A32" s="15" t="s">
        <v>0</v>
      </c>
      <c r="B32" s="1"/>
      <c r="C32" s="1"/>
      <c r="D32" s="1"/>
      <c r="E32" s="4"/>
      <c r="F32" s="19"/>
      <c r="G32" s="20"/>
      <c r="H32" s="19"/>
      <c r="I32" s="17">
        <f>SUM(I18:I31)</f>
        <v>39617</v>
      </c>
    </row>
    <row r="33" spans="2:5" ht="18.75">
      <c r="B33" s="2"/>
      <c r="C33" s="2"/>
      <c r="D33" s="2"/>
      <c r="E33" s="2"/>
    </row>
    <row r="34" spans="1:9" ht="18.75">
      <c r="A34" s="58" t="s">
        <v>5</v>
      </c>
      <c r="B34" s="62"/>
      <c r="C34" s="62"/>
      <c r="D34" s="62"/>
      <c r="E34" s="62"/>
      <c r="F34" s="59"/>
      <c r="G34" s="59"/>
      <c r="H34" s="59"/>
      <c r="I34" s="59"/>
    </row>
    <row r="35" spans="1:9" ht="18.75">
      <c r="A35" s="60" t="s">
        <v>13</v>
      </c>
      <c r="B35" s="60"/>
      <c r="C35" s="60"/>
      <c r="D35" s="63"/>
      <c r="E35" s="63"/>
      <c r="F35" s="61"/>
      <c r="G35" s="61"/>
      <c r="H35" s="61"/>
      <c r="I35" s="61"/>
    </row>
    <row r="36" spans="1:9" ht="15.75">
      <c r="A36" s="16" t="s">
        <v>14</v>
      </c>
      <c r="B36" s="16"/>
      <c r="C36" s="16"/>
      <c r="D36" s="10"/>
      <c r="E36" s="10"/>
      <c r="F36" s="10"/>
      <c r="G36" s="10"/>
      <c r="H36" s="22"/>
      <c r="I36" s="22">
        <v>39617</v>
      </c>
    </row>
    <row r="37" spans="1:9" ht="18.75">
      <c r="A37" s="55" t="s">
        <v>6</v>
      </c>
      <c r="B37" s="55"/>
      <c r="C37" s="55"/>
      <c r="D37" s="56"/>
      <c r="E37" s="56"/>
      <c r="F37" s="56"/>
      <c r="G37" s="56"/>
      <c r="H37" s="57"/>
      <c r="I37" s="57">
        <v>39617</v>
      </c>
    </row>
  </sheetData>
  <sheetProtection/>
  <mergeCells count="2">
    <mergeCell ref="A12:I12"/>
    <mergeCell ref="A13:I13"/>
  </mergeCells>
  <printOptions/>
  <pageMargins left="0.7086614173228347" right="0.5511811023622047" top="0.5905511811023623" bottom="1.1811023622047245" header="0.31496062992125984" footer="0.31496062992125984"/>
  <pageSetup fitToHeight="0" fitToWidth="1" horizontalDpi="600" verticalDpi="600" orientation="portrait" paperSize="9" scale="91" r:id="rId2"/>
  <headerFooter alignWithMargins="0">
    <oddFooter>&amp;L
ENGIE Services a.s.
&amp;C&amp;"Arial CE,Kurzíva"&amp;7Cena dodávek obsahující měděné části nebo díly je závislá na aktuální ceně mědi na světovém trhu.
Cenu těchto dodávek garantujeme pouze při změně ceny do 3% aktuální ceny mědi.&amp;R&amp;P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Materiál s montáží</dc:title>
  <dc:subject/>
  <dc:creator>Holub Kamil</dc:creator>
  <cp:keywords/>
  <dc:description/>
  <cp:lastModifiedBy>Chalupová Martina</cp:lastModifiedBy>
  <cp:lastPrinted>2017-06-29T13:03:00Z</cp:lastPrinted>
  <dcterms:created xsi:type="dcterms:W3CDTF">2001-09-26T09:30:33Z</dcterms:created>
  <dcterms:modified xsi:type="dcterms:W3CDTF">2018-03-20T07:10:20Z</dcterms:modified>
  <cp:category/>
  <cp:version/>
  <cp:contentType/>
  <cp:contentStatus/>
</cp:coreProperties>
</file>