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7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97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1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4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6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18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<sst xmlns="http://schemas.openxmlformats.org/spreadsheetml/2006/main" count="111" uniqueCount="39">
  <si>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</si>
  <si>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</si>
  <si>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</si>
  <si>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</si>
  <si>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</si>
  <si>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</si>
  <si>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</si>
  <si>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</si>
  <si>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</si>
  <si>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</si>
  <si>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</si>
  <si>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</si>
  <si>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</si>
  <si>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</si>
  <si>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</si>
  <si>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</si>
  <si>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</si>
  <si>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</si>
  <si>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Foto filtr polarizační cirkulární HD 67mm</t>
  </si>
  <si>
    <t>filtr s antireflexní a ochrannou vrstvou, přední závit, průměr filtru 67mm</t>
  </si>
  <si>
    <t>Foto filtr UV HD 77mm</t>
  </si>
  <si>
    <t>UV filtr z tvrzeného optického skla, průměr 77mm</t>
  </si>
  <si>
    <t>B+W krytka na SLIM filtr 77mm</t>
  </si>
  <si>
    <t>Štětec na optiku</t>
  </si>
  <si>
    <t>plastový kryt na ochranu objektivu s nasazeným filtrem SLIM, vnější průměr víčka 80mm</t>
  </si>
  <si>
    <t>baterie k fotoaparátu PENTAX D-LI90</t>
  </si>
  <si>
    <t>PENTAX krytka objektivu O - LC 77mm</t>
  </si>
  <si>
    <t>Eva Spěváková</t>
  </si>
  <si>
    <t>Lednice</t>
  </si>
  <si>
    <t>fotobrašna</t>
  </si>
  <si>
    <t>DF11P01OVV019</t>
  </si>
  <si>
    <t>Metody a nástroje krajinářské architektury pro rozvoj území</t>
  </si>
  <si>
    <t>dálkové ovládání PENTAX O - RC1</t>
  </si>
  <si>
    <t>Dálkové ovládání O - RC1 s ovládáním spouště, zoomu a tlačítka Fn určené pro zrcadlovky  PENTAX K10D/K20D/K-7/K-5/K30, které v současnosti zadavatel používá</t>
  </si>
  <si>
    <t>krytka na objektiv aktuálně používaný na pracovišti</t>
  </si>
  <si>
    <t xml:space="preserve">fotobrašna pro přenos a uložení fotoaparátu 
rozměry: š x h x v (v cm) : Vnější  maximálně 25 x 19 x25    Vnitřní: minimálně 21 x 11 x 20    Hmotnost: maximálně 0,7 kg  </t>
  </si>
  <si>
    <t>baterie k fotoaparátu.Kapacita: min. 2000mAh Napětí: 7,2/7,4V Typ: Li-Ion pro stávající fotoaparát používaný na pracovišti</t>
  </si>
  <si>
    <t>paměťová karta SDHC</t>
  </si>
  <si>
    <t xml:space="preserve">Secure Digital High Capacity Card v souladu s novými SD 2.0 standard, vhodné pouze pro koncová zařízení s SD slotem (není zpětně kompatibilní se standardními SD kartami), ochrana před neúmyslným přepsáním údajů, rychlost přenosu dat až 30 MB/s
min.  16GB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</si>
</sst>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164" fontId="24" fillId="0" borderId="15" xfId="0" applyNumberFormat="1" applyFont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4" fillId="0" borderId="15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9"/>
  <sheetViews>
    <sheetView tabSelected="1" zoomScale="90" zoomScaleNormal="90" zoomScalePageLayoutView="0" workbookViewId="0" topLeftCell="A161">
      <selection activeCell="B183" sqref="B183:C183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0" t="s">
        <v>31</v>
      </c>
      <c r="C2" s="20"/>
    </row>
    <row r="3" spans="1:3" ht="12.75" customHeight="1">
      <c r="A3" s="2" t="s">
        <v>1</v>
      </c>
      <c r="B3" s="20" t="s">
        <v>30</v>
      </c>
      <c r="C3" s="20"/>
    </row>
    <row r="4" spans="1:3" ht="12.75">
      <c r="A4" s="3" t="s">
        <v>2</v>
      </c>
      <c r="B4" s="21" t="s">
        <v>27</v>
      </c>
      <c r="C4" s="21"/>
    </row>
    <row r="5" spans="1:3" ht="12.75">
      <c r="A5" s="3" t="s">
        <v>16</v>
      </c>
      <c r="B5" s="21">
        <v>519367270</v>
      </c>
      <c r="C5" s="21"/>
    </row>
    <row r="6" spans="1:2" ht="12.75">
      <c r="A6" s="3" t="s">
        <v>17</v>
      </c>
      <c r="B6" t="s">
        <v>28</v>
      </c>
    </row>
    <row r="7" spans="1:3" ht="13.5" thickBot="1">
      <c r="A7" s="4"/>
      <c r="B7" s="4"/>
      <c r="C7" s="4"/>
    </row>
    <row r="8" spans="1:5" ht="12.75">
      <c r="A8" s="5"/>
      <c r="B8" s="19" t="s">
        <v>3</v>
      </c>
      <c r="C8" s="19"/>
      <c r="E8" t="s">
        <v>4</v>
      </c>
    </row>
    <row r="9" spans="1:5" ht="12.75">
      <c r="A9" s="6" t="s">
        <v>5</v>
      </c>
      <c r="B9" s="14" t="s">
        <v>18</v>
      </c>
      <c r="C9" s="14"/>
      <c r="E9" t="s">
        <v>6</v>
      </c>
    </row>
    <row r="10" spans="1:3" ht="12">
      <c r="A10" s="7" t="s">
        <v>7</v>
      </c>
      <c r="B10" s="14">
        <v>1</v>
      </c>
      <c r="C10" s="14"/>
    </row>
    <row r="11" spans="1:3" ht="12">
      <c r="A11" s="7" t="s">
        <v>8</v>
      </c>
      <c r="B11" s="18">
        <f>B12/1.21</f>
        <v>2892.5619834710747</v>
      </c>
      <c r="C11" s="18"/>
    </row>
    <row r="12" spans="1:3" ht="12">
      <c r="A12" s="7" t="s">
        <v>9</v>
      </c>
      <c r="B12" s="15">
        <v>3500</v>
      </c>
      <c r="C12" s="15"/>
    </row>
    <row r="13" spans="1:3" ht="12">
      <c r="A13" s="7" t="s">
        <v>10</v>
      </c>
      <c r="B13" s="15">
        <f>B10*B11</f>
        <v>2892.5619834710747</v>
      </c>
      <c r="C13" s="15"/>
    </row>
    <row r="14" spans="1:3" ht="12.75">
      <c r="A14" s="7" t="s">
        <v>11</v>
      </c>
      <c r="B14" s="15">
        <f>B10*B12</f>
        <v>3500</v>
      </c>
      <c r="C14" s="15"/>
    </row>
    <row r="15" spans="1:3" ht="12.75" customHeight="1">
      <c r="A15" s="8" t="s">
        <v>12</v>
      </c>
      <c r="B15" s="16" t="s">
        <v>19</v>
      </c>
      <c r="C15" s="16"/>
    </row>
    <row r="16" spans="1:3" ht="12.75">
      <c r="A16" s="9"/>
      <c r="B16" s="16"/>
      <c r="C16" s="16"/>
    </row>
    <row r="17" spans="1:3" ht="12.75">
      <c r="A17" s="9"/>
      <c r="B17" s="16"/>
      <c r="C17" s="16"/>
    </row>
    <row r="18" spans="1:3" ht="12.75">
      <c r="A18" s="9"/>
      <c r="B18" s="16"/>
      <c r="C18" s="16"/>
    </row>
    <row r="19" spans="1:3" ht="118.5" customHeight="1">
      <c r="A19" s="9"/>
      <c r="B19" s="16"/>
      <c r="C19" s="16"/>
    </row>
    <row r="20" spans="1:3" ht="12.75" hidden="1">
      <c r="A20" s="9"/>
      <c r="B20" s="16"/>
      <c r="C20" s="16"/>
    </row>
    <row r="21" spans="1:3" ht="12.75" hidden="1">
      <c r="A21" s="9"/>
      <c r="B21" s="16"/>
      <c r="C21" s="16"/>
    </row>
    <row r="22" spans="1:3" ht="12.75" hidden="1">
      <c r="A22" s="9"/>
      <c r="B22" s="16"/>
      <c r="C22" s="16"/>
    </row>
    <row r="23" spans="1:3" ht="12.75" hidden="1">
      <c r="A23" s="9"/>
      <c r="B23" s="16"/>
      <c r="C23" s="16"/>
    </row>
    <row r="24" spans="1:3" ht="12.75" hidden="1">
      <c r="A24" s="9"/>
      <c r="B24" s="16"/>
      <c r="C24" s="16"/>
    </row>
    <row r="25" spans="1:3" ht="12.75" hidden="1">
      <c r="A25" s="9"/>
      <c r="B25" s="16"/>
      <c r="C25" s="16"/>
    </row>
    <row r="26" spans="1:3" ht="12.75" hidden="1">
      <c r="A26" s="9"/>
      <c r="B26" s="16"/>
      <c r="C26" s="16"/>
    </row>
    <row r="27" spans="1:3" ht="12.75" hidden="1">
      <c r="A27" s="9"/>
      <c r="B27" s="16"/>
      <c r="C27" s="16"/>
    </row>
    <row r="28" spans="1:3" ht="174.75" customHeight="1" hidden="1">
      <c r="A28" s="9"/>
      <c r="B28" s="16"/>
      <c r="C28" s="16"/>
    </row>
    <row r="29" spans="1:3" ht="34.5" customHeight="1" thickBot="1">
      <c r="A29" s="10" t="s">
        <v>13</v>
      </c>
      <c r="B29" s="17"/>
      <c r="C29" s="17"/>
    </row>
    <row r="30" spans="1:3" ht="12">
      <c r="A30" s="5"/>
      <c r="B30" s="19" t="s">
        <v>3</v>
      </c>
      <c r="C30" s="19"/>
    </row>
    <row r="31" spans="1:3" ht="12">
      <c r="A31" s="6" t="s">
        <v>5</v>
      </c>
      <c r="B31" s="14" t="s">
        <v>20</v>
      </c>
      <c r="C31" s="14"/>
    </row>
    <row r="32" spans="1:3" ht="12">
      <c r="A32" s="7" t="s">
        <v>7</v>
      </c>
      <c r="B32" s="14">
        <v>1</v>
      </c>
      <c r="C32" s="14"/>
    </row>
    <row r="33" spans="1:3" ht="12">
      <c r="A33" s="7" t="s">
        <v>8</v>
      </c>
      <c r="B33" s="18">
        <f>B34/1.21</f>
        <v>2066.115702479339</v>
      </c>
      <c r="C33" s="18"/>
    </row>
    <row r="34" spans="1:3" ht="12">
      <c r="A34" s="7" t="s">
        <v>9</v>
      </c>
      <c r="B34" s="15">
        <v>2500</v>
      </c>
      <c r="C34" s="15"/>
    </row>
    <row r="35" spans="1:3" ht="12.75">
      <c r="A35" s="7" t="s">
        <v>10</v>
      </c>
      <c r="B35" s="15">
        <f>B32*B33</f>
        <v>2066.115702479339</v>
      </c>
      <c r="C35" s="15"/>
    </row>
    <row r="36" spans="1:3" ht="12.75">
      <c r="A36" s="7" t="s">
        <v>11</v>
      </c>
      <c r="B36" s="15">
        <f>B32*B34</f>
        <v>2500</v>
      </c>
      <c r="C36" s="15"/>
    </row>
    <row r="37" spans="1:3" ht="12.75">
      <c r="A37" s="8" t="s">
        <v>12</v>
      </c>
      <c r="B37" s="16" t="s">
        <v>21</v>
      </c>
      <c r="C37" s="16"/>
    </row>
    <row r="38" spans="1:3" ht="12.75">
      <c r="A38" s="9"/>
      <c r="B38" s="16"/>
      <c r="C38" s="16"/>
    </row>
    <row r="39" spans="1:3" ht="12.75">
      <c r="A39" s="9"/>
      <c r="B39" s="16"/>
      <c r="C39" s="16"/>
    </row>
    <row r="40" spans="1:3" ht="12.75">
      <c r="A40" s="9"/>
      <c r="B40" s="16"/>
      <c r="C40" s="16"/>
    </row>
    <row r="41" spans="1:3" ht="12.75">
      <c r="A41" s="9"/>
      <c r="B41" s="16"/>
      <c r="C41" s="16"/>
    </row>
    <row r="42" spans="1:3" ht="12.75">
      <c r="A42" s="9"/>
      <c r="B42" s="16"/>
      <c r="C42" s="16"/>
    </row>
    <row r="43" spans="1:3" ht="12.75">
      <c r="A43" s="9"/>
      <c r="B43" s="16"/>
      <c r="C43" s="16"/>
    </row>
    <row r="44" spans="1:3" ht="12.75">
      <c r="A44" s="9"/>
      <c r="B44" s="16"/>
      <c r="C44" s="16"/>
    </row>
    <row r="45" spans="1:3" ht="12.75">
      <c r="A45" s="9"/>
      <c r="B45" s="16"/>
      <c r="C45" s="16"/>
    </row>
    <row r="46" spans="1:3" ht="12.75">
      <c r="A46" s="9"/>
      <c r="B46" s="16"/>
      <c r="C46" s="16"/>
    </row>
    <row r="47" spans="1:3" ht="12.75">
      <c r="A47" s="9"/>
      <c r="B47" s="16"/>
      <c r="C47" s="16"/>
    </row>
    <row r="48" spans="1:3" ht="12.75">
      <c r="A48" s="9"/>
      <c r="B48" s="16"/>
      <c r="C48" s="16"/>
    </row>
    <row r="49" spans="1:3" ht="12.75">
      <c r="A49" s="9"/>
      <c r="B49" s="16"/>
      <c r="C49" s="16"/>
    </row>
    <row r="50" spans="1:3" ht="12.75">
      <c r="A50" s="9"/>
      <c r="B50" s="16"/>
      <c r="C50" s="16"/>
    </row>
    <row r="51" spans="1:3" ht="13.5" thickBot="1">
      <c r="A51" s="10" t="s">
        <v>13</v>
      </c>
      <c r="B51" s="17"/>
      <c r="C51" s="17"/>
    </row>
    <row r="52" spans="1:3" ht="12">
      <c r="A52" s="5"/>
      <c r="B52" s="19" t="s">
        <v>3</v>
      </c>
      <c r="C52" s="19"/>
    </row>
    <row r="53" spans="1:3" ht="12">
      <c r="A53" s="6" t="s">
        <v>5</v>
      </c>
      <c r="B53" s="14" t="s">
        <v>22</v>
      </c>
      <c r="C53" s="14"/>
    </row>
    <row r="54" spans="1:3" ht="12">
      <c r="A54" s="7" t="s">
        <v>7</v>
      </c>
      <c r="B54" s="14">
        <v>1</v>
      </c>
      <c r="C54" s="14"/>
    </row>
    <row r="55" spans="1:3" ht="12">
      <c r="A55" s="7" t="s">
        <v>8</v>
      </c>
      <c r="B55" s="18">
        <f>B56/1.21</f>
        <v>165.28925619834712</v>
      </c>
      <c r="C55" s="18"/>
    </row>
    <row r="56" spans="1:3" ht="12">
      <c r="A56" s="7" t="s">
        <v>9</v>
      </c>
      <c r="B56" s="15">
        <v>200</v>
      </c>
      <c r="C56" s="15"/>
    </row>
    <row r="57" spans="1:3" ht="12.75">
      <c r="A57" s="7" t="s">
        <v>10</v>
      </c>
      <c r="B57" s="15">
        <f>B54*B55</f>
        <v>165.28925619834712</v>
      </c>
      <c r="C57" s="15"/>
    </row>
    <row r="58" spans="1:3" ht="12.75">
      <c r="A58" s="7" t="s">
        <v>11</v>
      </c>
      <c r="B58" s="15">
        <f>B54*B56</f>
        <v>200</v>
      </c>
      <c r="C58" s="15"/>
    </row>
    <row r="59" spans="1:3" ht="12.75">
      <c r="A59" s="8" t="s">
        <v>12</v>
      </c>
      <c r="B59" s="16" t="s">
        <v>24</v>
      </c>
      <c r="C59" s="16"/>
    </row>
    <row r="60" spans="1:3" ht="12.75">
      <c r="A60" s="9"/>
      <c r="B60" s="16"/>
      <c r="C60" s="16"/>
    </row>
    <row r="61" spans="1:3" ht="12.75">
      <c r="A61" s="9"/>
      <c r="B61" s="16"/>
      <c r="C61" s="16"/>
    </row>
    <row r="62" spans="1:3" ht="12.75">
      <c r="A62" s="9"/>
      <c r="B62" s="16"/>
      <c r="C62" s="16"/>
    </row>
    <row r="63" spans="1:3" ht="12.75">
      <c r="A63" s="9"/>
      <c r="B63" s="16"/>
      <c r="C63" s="16"/>
    </row>
    <row r="64" spans="1:3" ht="12.75">
      <c r="A64" s="9"/>
      <c r="B64" s="16"/>
      <c r="C64" s="16"/>
    </row>
    <row r="65" spans="1:3" ht="12.75">
      <c r="A65" s="9"/>
      <c r="B65" s="16"/>
      <c r="C65" s="16"/>
    </row>
    <row r="66" spans="1:3" ht="12.75">
      <c r="A66" s="9"/>
      <c r="B66" s="16"/>
      <c r="C66" s="16"/>
    </row>
    <row r="67" spans="1:3" ht="12.75">
      <c r="A67" s="9"/>
      <c r="B67" s="16"/>
      <c r="C67" s="16"/>
    </row>
    <row r="68" spans="1:3" ht="12.75">
      <c r="A68" s="9"/>
      <c r="B68" s="16"/>
      <c r="C68" s="16"/>
    </row>
    <row r="69" spans="1:3" ht="12.75">
      <c r="A69" s="9"/>
      <c r="B69" s="16"/>
      <c r="C69" s="16"/>
    </row>
    <row r="70" spans="1:3" ht="12.75">
      <c r="A70" s="9"/>
      <c r="B70" s="16"/>
      <c r="C70" s="16"/>
    </row>
    <row r="71" spans="1:3" ht="12.75">
      <c r="A71" s="9"/>
      <c r="B71" s="16"/>
      <c r="C71" s="16"/>
    </row>
    <row r="72" spans="1:3" ht="12.75">
      <c r="A72" s="9"/>
      <c r="B72" s="16"/>
      <c r="C72" s="16"/>
    </row>
    <row r="73" spans="1:3" ht="13.5" thickBot="1">
      <c r="A73" s="10" t="s">
        <v>13</v>
      </c>
      <c r="B73" s="17"/>
      <c r="C73" s="17"/>
    </row>
    <row r="74" spans="1:3" ht="12">
      <c r="A74" s="5"/>
      <c r="B74" s="19" t="s">
        <v>3</v>
      </c>
      <c r="C74" s="19"/>
    </row>
    <row r="75" spans="1:3" ht="12">
      <c r="A75" s="6" t="s">
        <v>5</v>
      </c>
      <c r="B75" s="14" t="s">
        <v>23</v>
      </c>
      <c r="C75" s="14"/>
    </row>
    <row r="76" spans="1:3" ht="12">
      <c r="A76" s="7" t="s">
        <v>7</v>
      </c>
      <c r="B76" s="14">
        <v>1</v>
      </c>
      <c r="C76" s="14"/>
    </row>
    <row r="77" spans="1:3" ht="12">
      <c r="A77" s="7" t="s">
        <v>8</v>
      </c>
      <c r="B77" s="18">
        <f>B78/1.21</f>
        <v>247.93388429752068</v>
      </c>
      <c r="C77" s="18"/>
    </row>
    <row r="78" spans="1:3" ht="12">
      <c r="A78" s="7" t="s">
        <v>9</v>
      </c>
      <c r="B78" s="15">
        <v>300</v>
      </c>
      <c r="C78" s="15"/>
    </row>
    <row r="79" spans="1:3" ht="12.75">
      <c r="A79" s="7" t="s">
        <v>10</v>
      </c>
      <c r="B79" s="15">
        <f>B76*B77</f>
        <v>247.93388429752068</v>
      </c>
      <c r="C79" s="15"/>
    </row>
    <row r="80" spans="1:3" ht="12.75">
      <c r="A80" s="7" t="s">
        <v>11</v>
      </c>
      <c r="B80" s="15">
        <f>B76*B78</f>
        <v>300</v>
      </c>
      <c r="C80" s="15"/>
    </row>
    <row r="81" spans="1:3" ht="12.75">
      <c r="A81" s="8" t="s">
        <v>12</v>
      </c>
      <c r="B81" s="16"/>
      <c r="C81" s="16"/>
    </row>
    <row r="82" spans="1:3" ht="12.75">
      <c r="A82" s="9"/>
      <c r="B82" s="16"/>
      <c r="C82" s="16"/>
    </row>
    <row r="83" spans="1:3" ht="12.75">
      <c r="A83" s="9"/>
      <c r="B83" s="16"/>
      <c r="C83" s="16"/>
    </row>
    <row r="84" spans="1:3" ht="12.75">
      <c r="A84" s="9"/>
      <c r="B84" s="16"/>
      <c r="C84" s="16"/>
    </row>
    <row r="85" spans="1:3" ht="12.75">
      <c r="A85" s="9"/>
      <c r="B85" s="16"/>
      <c r="C85" s="16"/>
    </row>
    <row r="86" spans="1:3" ht="12.75">
      <c r="A86" s="9"/>
      <c r="B86" s="16"/>
      <c r="C86" s="16"/>
    </row>
    <row r="87" spans="1:3" ht="12.75">
      <c r="A87" s="9"/>
      <c r="B87" s="16"/>
      <c r="C87" s="16"/>
    </row>
    <row r="88" spans="1:3" ht="12.75">
      <c r="A88" s="9"/>
      <c r="B88" s="16"/>
      <c r="C88" s="16"/>
    </row>
    <row r="89" spans="1:3" ht="12.75">
      <c r="A89" s="9"/>
      <c r="B89" s="16"/>
      <c r="C89" s="16"/>
    </row>
    <row r="90" spans="1:3" ht="12.75">
      <c r="A90" s="9"/>
      <c r="B90" s="16"/>
      <c r="C90" s="16"/>
    </row>
    <row r="91" spans="1:3" ht="12.75">
      <c r="A91" s="9"/>
      <c r="B91" s="16"/>
      <c r="C91" s="16"/>
    </row>
    <row r="92" spans="1:3" ht="12.75">
      <c r="A92" s="9"/>
      <c r="B92" s="16"/>
      <c r="C92" s="16"/>
    </row>
    <row r="93" spans="1:3" ht="12.75">
      <c r="A93" s="9"/>
      <c r="B93" s="16"/>
      <c r="C93" s="16"/>
    </row>
    <row r="94" spans="1:3" ht="12.75">
      <c r="A94" s="9"/>
      <c r="B94" s="16"/>
      <c r="C94" s="16"/>
    </row>
    <row r="95" spans="1:3" ht="13.5" thickBot="1">
      <c r="A95" s="10" t="s">
        <v>13</v>
      </c>
      <c r="B95" s="17"/>
      <c r="C95" s="17"/>
    </row>
    <row r="96" spans="1:3" ht="12">
      <c r="A96" s="5"/>
      <c r="B96" s="19" t="s">
        <v>3</v>
      </c>
      <c r="C96" s="19"/>
    </row>
    <row r="97" spans="1:3" ht="12">
      <c r="A97" s="6" t="s">
        <v>5</v>
      </c>
      <c r="B97" s="14" t="s">
        <v>32</v>
      </c>
      <c r="C97" s="14"/>
    </row>
    <row r="98" spans="1:3" ht="12">
      <c r="A98" s="7" t="s">
        <v>7</v>
      </c>
      <c r="B98" s="14">
        <v>1</v>
      </c>
      <c r="C98" s="14"/>
    </row>
    <row r="99" spans="1:3" ht="12">
      <c r="A99" s="7" t="s">
        <v>8</v>
      </c>
      <c r="B99" s="18">
        <f>B100/1.21</f>
        <v>454.54545454545456</v>
      </c>
      <c r="C99" s="18"/>
    </row>
    <row r="100" spans="1:3" ht="12">
      <c r="A100" s="7" t="s">
        <v>9</v>
      </c>
      <c r="B100" s="15">
        <v>550</v>
      </c>
      <c r="C100" s="15"/>
    </row>
    <row r="101" spans="1:3" ht="12.75">
      <c r="A101" s="7" t="s">
        <v>10</v>
      </c>
      <c r="B101" s="15">
        <f>B98*B99</f>
        <v>454.54545454545456</v>
      </c>
      <c r="C101" s="15"/>
    </row>
    <row r="102" spans="1:3" ht="12.75">
      <c r="A102" s="7" t="s">
        <v>11</v>
      </c>
      <c r="B102" s="15">
        <f>B98*B100</f>
        <v>550</v>
      </c>
      <c r="C102" s="15"/>
    </row>
    <row r="103" spans="1:3" ht="12.75" customHeight="1">
      <c r="A103" s="8" t="s">
        <v>12</v>
      </c>
      <c r="B103" s="16" t="s">
        <v>33</v>
      </c>
      <c r="C103" s="16"/>
    </row>
    <row r="104" spans="1:3" ht="12.75" customHeight="1">
      <c r="A104" s="9"/>
      <c r="B104" s="16"/>
      <c r="C104" s="16"/>
    </row>
    <row r="105" spans="1:3" ht="12.75">
      <c r="A105" s="9"/>
      <c r="B105" s="16"/>
      <c r="C105" s="16"/>
    </row>
    <row r="106" spans="1:3" ht="12.75">
      <c r="A106" s="9"/>
      <c r="B106" s="16"/>
      <c r="C106" s="16"/>
    </row>
    <row r="107" spans="1:3" ht="12.75">
      <c r="A107" s="9"/>
      <c r="B107" s="16"/>
      <c r="C107" s="16"/>
    </row>
    <row r="108" spans="1:3" ht="12.75">
      <c r="A108" s="9"/>
      <c r="B108" s="16"/>
      <c r="C108" s="16"/>
    </row>
    <row r="109" spans="1:3" ht="12.75">
      <c r="A109" s="9"/>
      <c r="B109" s="16"/>
      <c r="C109" s="16"/>
    </row>
    <row r="110" spans="1:3" ht="12.75">
      <c r="A110" s="9"/>
      <c r="B110" s="16"/>
      <c r="C110" s="16"/>
    </row>
    <row r="111" spans="1:3" ht="12.75">
      <c r="A111" s="9"/>
      <c r="B111" s="16"/>
      <c r="C111" s="16"/>
    </row>
    <row r="112" spans="1:3" ht="12.75">
      <c r="A112" s="9"/>
      <c r="B112" s="16"/>
      <c r="C112" s="16"/>
    </row>
    <row r="113" spans="1:3" ht="12.75">
      <c r="A113" s="9"/>
      <c r="B113" s="16"/>
      <c r="C113" s="16"/>
    </row>
    <row r="114" spans="1:3" ht="12.75">
      <c r="A114" s="9"/>
      <c r="B114" s="16"/>
      <c r="C114" s="16"/>
    </row>
    <row r="115" spans="1:3" ht="12.75">
      <c r="A115" s="9"/>
      <c r="B115" s="16"/>
      <c r="C115" s="16"/>
    </row>
    <row r="116" spans="1:3" ht="12.75">
      <c r="A116" s="9"/>
      <c r="B116" s="16"/>
      <c r="C116" s="16"/>
    </row>
    <row r="117" spans="1:3" ht="13.5" thickBot="1">
      <c r="A117" s="10" t="s">
        <v>13</v>
      </c>
      <c r="B117" s="17"/>
      <c r="C117" s="17"/>
    </row>
    <row r="118" spans="1:3" ht="12">
      <c r="A118" s="5"/>
      <c r="B118" s="19" t="s">
        <v>3</v>
      </c>
      <c r="C118" s="19"/>
    </row>
    <row r="119" spans="1:3" ht="12">
      <c r="A119" s="6" t="s">
        <v>5</v>
      </c>
      <c r="B119" s="22" t="s">
        <v>25</v>
      </c>
      <c r="C119" s="14"/>
    </row>
    <row r="120" spans="1:3" ht="12">
      <c r="A120" s="7" t="s">
        <v>7</v>
      </c>
      <c r="B120" s="14">
        <v>3</v>
      </c>
      <c r="C120" s="14"/>
    </row>
    <row r="121" spans="1:3" ht="12">
      <c r="A121" s="7" t="s">
        <v>8</v>
      </c>
      <c r="B121" s="18">
        <f>B122/1.21</f>
        <v>413.22314049586777</v>
      </c>
      <c r="C121" s="18"/>
    </row>
    <row r="122" spans="1:3" ht="12">
      <c r="A122" s="7" t="s">
        <v>9</v>
      </c>
      <c r="B122" s="15">
        <v>500</v>
      </c>
      <c r="C122" s="15"/>
    </row>
    <row r="123" spans="1:3" ht="12.75">
      <c r="A123" s="7" t="s">
        <v>10</v>
      </c>
      <c r="B123" s="15">
        <f>B120*B121</f>
        <v>1239.6694214876034</v>
      </c>
      <c r="C123" s="15"/>
    </row>
    <row r="124" spans="1:3" ht="12.75">
      <c r="A124" s="7" t="s">
        <v>11</v>
      </c>
      <c r="B124" s="15">
        <f>B120*B122</f>
        <v>1500</v>
      </c>
      <c r="C124" s="15"/>
    </row>
    <row r="125" spans="1:3" ht="12.75">
      <c r="A125" s="8" t="s">
        <v>12</v>
      </c>
      <c r="B125" s="16" t="s">
        <v>36</v>
      </c>
      <c r="C125" s="16"/>
    </row>
    <row r="126" spans="1:3" ht="12.75">
      <c r="A126" s="9"/>
      <c r="B126" s="16"/>
      <c r="C126" s="16"/>
    </row>
    <row r="127" spans="1:3" ht="12.75">
      <c r="A127" s="9"/>
      <c r="B127" s="16"/>
      <c r="C127" s="16"/>
    </row>
    <row r="128" spans="1:3" ht="12.75">
      <c r="A128" s="9"/>
      <c r="B128" s="16"/>
      <c r="C128" s="16"/>
    </row>
    <row r="129" spans="1:3" ht="12.75">
      <c r="A129" s="9"/>
      <c r="B129" s="16"/>
      <c r="C129" s="16"/>
    </row>
    <row r="130" spans="1:3" ht="12.75">
      <c r="A130" s="9"/>
      <c r="B130" s="16"/>
      <c r="C130" s="16"/>
    </row>
    <row r="131" spans="1:3" ht="12.75">
      <c r="A131" s="9"/>
      <c r="B131" s="16"/>
      <c r="C131" s="16"/>
    </row>
    <row r="132" spans="1:3" ht="12.75">
      <c r="A132" s="9"/>
      <c r="B132" s="16"/>
      <c r="C132" s="16"/>
    </row>
    <row r="133" spans="1:3" ht="12.75">
      <c r="A133" s="9"/>
      <c r="B133" s="16"/>
      <c r="C133" s="16"/>
    </row>
    <row r="134" spans="1:3" ht="12.75">
      <c r="A134" s="9"/>
      <c r="B134" s="16"/>
      <c r="C134" s="16"/>
    </row>
    <row r="135" spans="1:3" ht="12.75">
      <c r="A135" s="9"/>
      <c r="B135" s="16"/>
      <c r="C135" s="16"/>
    </row>
    <row r="136" spans="1:3" ht="12.75">
      <c r="A136" s="9"/>
      <c r="B136" s="16"/>
      <c r="C136" s="16"/>
    </row>
    <row r="137" spans="1:3" ht="12.75">
      <c r="A137" s="9"/>
      <c r="B137" s="16"/>
      <c r="C137" s="16"/>
    </row>
    <row r="138" spans="1:3" ht="12.75">
      <c r="A138" s="9"/>
      <c r="B138" s="16"/>
      <c r="C138" s="16"/>
    </row>
    <row r="139" spans="1:3" ht="13.5" thickBot="1">
      <c r="A139" s="10" t="s">
        <v>13</v>
      </c>
      <c r="B139" s="17"/>
      <c r="C139" s="17"/>
    </row>
    <row r="140" spans="1:3" ht="12">
      <c r="A140" s="5"/>
      <c r="B140" s="19" t="s">
        <v>3</v>
      </c>
      <c r="C140" s="19"/>
    </row>
    <row r="141" spans="1:3" ht="12">
      <c r="A141" s="6" t="s">
        <v>5</v>
      </c>
      <c r="B141" s="22" t="s">
        <v>26</v>
      </c>
      <c r="C141" s="14"/>
    </row>
    <row r="142" spans="1:3" ht="12">
      <c r="A142" s="7" t="s">
        <v>7</v>
      </c>
      <c r="B142" s="14">
        <v>1</v>
      </c>
      <c r="C142" s="14"/>
    </row>
    <row r="143" spans="1:3" ht="12">
      <c r="A143" s="7" t="s">
        <v>8</v>
      </c>
      <c r="B143" s="18">
        <f>B144/1.21</f>
        <v>330.57851239669424</v>
      </c>
      <c r="C143" s="18"/>
    </row>
    <row r="144" spans="1:3" ht="12">
      <c r="A144" s="7" t="s">
        <v>9</v>
      </c>
      <c r="B144" s="15">
        <v>400</v>
      </c>
      <c r="C144" s="15"/>
    </row>
    <row r="145" spans="1:3" ht="12.75">
      <c r="A145" s="7" t="s">
        <v>10</v>
      </c>
      <c r="B145" s="15">
        <f>B142*B143</f>
        <v>330.57851239669424</v>
      </c>
      <c r="C145" s="15"/>
    </row>
    <row r="146" spans="1:3" ht="12.75">
      <c r="A146" s="7" t="s">
        <v>11</v>
      </c>
      <c r="B146" s="15">
        <f>B142*B144</f>
        <v>400</v>
      </c>
      <c r="C146" s="15"/>
    </row>
    <row r="147" spans="1:3" ht="12.75">
      <c r="A147" s="8" t="s">
        <v>12</v>
      </c>
      <c r="B147" s="16" t="s">
        <v>34</v>
      </c>
      <c r="C147" s="16"/>
    </row>
    <row r="148" spans="1:3" ht="12.75">
      <c r="A148" s="9"/>
      <c r="B148" s="16"/>
      <c r="C148" s="16"/>
    </row>
    <row r="149" spans="1:3" ht="12.75">
      <c r="A149" s="9"/>
      <c r="B149" s="16"/>
      <c r="C149" s="16"/>
    </row>
    <row r="150" spans="1:3" ht="12.75">
      <c r="A150" s="9"/>
      <c r="B150" s="16"/>
      <c r="C150" s="16"/>
    </row>
    <row r="151" spans="1:3" ht="12.75">
      <c r="A151" s="9"/>
      <c r="B151" s="16"/>
      <c r="C151" s="16"/>
    </row>
    <row r="152" spans="1:3" ht="12.75">
      <c r="A152" s="9"/>
      <c r="B152" s="16"/>
      <c r="C152" s="16"/>
    </row>
    <row r="153" spans="1:3" ht="12.75">
      <c r="A153" s="9"/>
      <c r="B153" s="16"/>
      <c r="C153" s="16"/>
    </row>
    <row r="154" spans="1:3" ht="12.75">
      <c r="A154" s="9"/>
      <c r="B154" s="16"/>
      <c r="C154" s="16"/>
    </row>
    <row r="155" spans="1:3" ht="12.75">
      <c r="A155" s="9"/>
      <c r="B155" s="16"/>
      <c r="C155" s="16"/>
    </row>
    <row r="156" spans="1:3" ht="12.75">
      <c r="A156" s="9"/>
      <c r="B156" s="16"/>
      <c r="C156" s="16"/>
    </row>
    <row r="157" spans="1:3" ht="12.75">
      <c r="A157" s="9"/>
      <c r="B157" s="16"/>
      <c r="C157" s="16"/>
    </row>
    <row r="158" spans="1:3" ht="12.75">
      <c r="A158" s="9"/>
      <c r="B158" s="16"/>
      <c r="C158" s="16"/>
    </row>
    <row r="159" spans="1:3" ht="12.75">
      <c r="A159" s="9"/>
      <c r="B159" s="16"/>
      <c r="C159" s="16"/>
    </row>
    <row r="160" spans="1:3" ht="12.75">
      <c r="A160" s="9"/>
      <c r="B160" s="16"/>
      <c r="C160" s="16"/>
    </row>
    <row r="161" spans="1:3" ht="13.5" thickBot="1">
      <c r="A161" s="10" t="s">
        <v>13</v>
      </c>
      <c r="B161" s="17"/>
      <c r="C161" s="17"/>
    </row>
    <row r="162" spans="1:3" ht="12">
      <c r="A162" s="5"/>
      <c r="B162" s="19" t="s">
        <v>3</v>
      </c>
      <c r="C162" s="19"/>
    </row>
    <row r="163" spans="1:3" ht="12">
      <c r="A163" s="6" t="s">
        <v>5</v>
      </c>
      <c r="B163" s="22" t="s">
        <v>37</v>
      </c>
      <c r="C163" s="14"/>
    </row>
    <row r="164" spans="1:3" ht="12">
      <c r="A164" s="7" t="s">
        <v>7</v>
      </c>
      <c r="B164" s="14">
        <v>3</v>
      </c>
      <c r="C164" s="14"/>
    </row>
    <row r="165" spans="1:3" ht="12">
      <c r="A165" s="7" t="s">
        <v>8</v>
      </c>
      <c r="B165" s="18">
        <f>B166/1.21</f>
        <v>619.8347107438017</v>
      </c>
      <c r="C165" s="18"/>
    </row>
    <row r="166" spans="1:3" ht="12">
      <c r="A166" s="7" t="s">
        <v>9</v>
      </c>
      <c r="B166" s="15">
        <v>750</v>
      </c>
      <c r="C166" s="15"/>
    </row>
    <row r="167" spans="1:3" ht="12.75">
      <c r="A167" s="7" t="s">
        <v>10</v>
      </c>
      <c r="B167" s="15">
        <f>B164*B165</f>
        <v>1859.504132231405</v>
      </c>
      <c r="C167" s="15"/>
    </row>
    <row r="168" spans="1:3" ht="12.75">
      <c r="A168" s="7" t="s">
        <v>11</v>
      </c>
      <c r="B168" s="15">
        <f>B164*B166</f>
        <v>2250</v>
      </c>
      <c r="C168" s="15"/>
    </row>
    <row r="169" spans="1:3" ht="12.75">
      <c r="A169" s="8" t="s">
        <v>12</v>
      </c>
      <c r="B169" s="16" t="s">
        <v>38</v>
      </c>
      <c r="C169" s="16"/>
    </row>
    <row r="170" spans="1:3" ht="12.75">
      <c r="A170" s="9"/>
      <c r="B170" s="16"/>
      <c r="C170" s="16"/>
    </row>
    <row r="171" spans="1:3" ht="12.75">
      <c r="A171" s="9"/>
      <c r="B171" s="16"/>
      <c r="C171" s="16"/>
    </row>
    <row r="172" spans="1:3" ht="12.75">
      <c r="A172" s="9"/>
      <c r="B172" s="16"/>
      <c r="C172" s="16"/>
    </row>
    <row r="173" spans="1:3" ht="12.75">
      <c r="A173" s="9"/>
      <c r="B173" s="16"/>
      <c r="C173" s="16"/>
    </row>
    <row r="174" spans="1:3" ht="12.75">
      <c r="A174" s="9"/>
      <c r="B174" s="16"/>
      <c r="C174" s="16"/>
    </row>
    <row r="175" spans="1:3" ht="12.75">
      <c r="A175" s="9"/>
      <c r="B175" s="16"/>
      <c r="C175" s="16"/>
    </row>
    <row r="176" spans="1:3" ht="12.75">
      <c r="A176" s="9"/>
      <c r="B176" s="16"/>
      <c r="C176" s="16"/>
    </row>
    <row r="177" spans="1:3" ht="12.75">
      <c r="A177" s="9"/>
      <c r="B177" s="16"/>
      <c r="C177" s="16"/>
    </row>
    <row r="178" spans="1:3" ht="12.75">
      <c r="A178" s="9"/>
      <c r="B178" s="16"/>
      <c r="C178" s="16"/>
    </row>
    <row r="179" spans="1:3" ht="12.75">
      <c r="A179" s="9"/>
      <c r="B179" s="16"/>
      <c r="C179" s="16"/>
    </row>
    <row r="180" spans="1:3" ht="12.75">
      <c r="A180" s="9"/>
      <c r="B180" s="16"/>
      <c r="C180" s="16"/>
    </row>
    <row r="181" spans="1:3" ht="12.75">
      <c r="A181" s="9"/>
      <c r="B181" s="16"/>
      <c r="C181" s="16"/>
    </row>
    <row r="182" spans="1:3" ht="12.75">
      <c r="A182" s="9"/>
      <c r="B182" s="16"/>
      <c r="C182" s="16"/>
    </row>
    <row r="183" spans="1:3" ht="13.5" thickBot="1">
      <c r="A183" s="10" t="s">
        <v>13</v>
      </c>
      <c r="B183" s="17"/>
      <c r="C183" s="17"/>
    </row>
    <row r="184" spans="1:3" ht="12">
      <c r="A184" s="5"/>
      <c r="B184" s="19" t="s">
        <v>3</v>
      </c>
      <c r="C184" s="19"/>
    </row>
    <row r="185" spans="1:3" ht="12">
      <c r="A185" s="6" t="s">
        <v>5</v>
      </c>
      <c r="B185" s="22" t="s">
        <v>29</v>
      </c>
      <c r="C185" s="14"/>
    </row>
    <row r="186" spans="1:3" ht="12">
      <c r="A186" s="7" t="s">
        <v>7</v>
      </c>
      <c r="B186" s="14">
        <v>1</v>
      </c>
      <c r="C186" s="14"/>
    </row>
    <row r="187" spans="1:3" ht="12">
      <c r="A187" s="7" t="s">
        <v>8</v>
      </c>
      <c r="B187" s="18">
        <f>B188/1.21</f>
        <v>991.7355371900827</v>
      </c>
      <c r="C187" s="18"/>
    </row>
    <row r="188" spans="1:3" ht="12">
      <c r="A188" s="7" t="s">
        <v>9</v>
      </c>
      <c r="B188" s="15">
        <v>1200</v>
      </c>
      <c r="C188" s="15"/>
    </row>
    <row r="189" spans="1:3" ht="12.75">
      <c r="A189" s="7" t="s">
        <v>10</v>
      </c>
      <c r="B189" s="15">
        <f>B186*B187</f>
        <v>991.7355371900827</v>
      </c>
      <c r="C189" s="15"/>
    </row>
    <row r="190" spans="1:3" ht="12.75">
      <c r="A190" s="7" t="s">
        <v>11</v>
      </c>
      <c r="B190" s="15">
        <f>B186*B188</f>
        <v>1200</v>
      </c>
      <c r="C190" s="15"/>
    </row>
    <row r="191" spans="1:3" ht="12.75">
      <c r="A191" s="8" t="s">
        <v>12</v>
      </c>
      <c r="B191" s="16" t="s">
        <v>35</v>
      </c>
      <c r="C191" s="16"/>
    </row>
    <row r="192" spans="1:3" ht="12.75">
      <c r="A192" s="9"/>
      <c r="B192" s="16"/>
      <c r="C192" s="16"/>
    </row>
    <row r="193" spans="1:3" ht="12.75">
      <c r="A193" s="9"/>
      <c r="B193" s="16"/>
      <c r="C193" s="16"/>
    </row>
    <row r="194" spans="1:3" ht="12.75">
      <c r="A194" s="9"/>
      <c r="B194" s="16"/>
      <c r="C194" s="16"/>
    </row>
    <row r="195" spans="1:3" ht="12.75">
      <c r="A195" s="9"/>
      <c r="B195" s="16"/>
      <c r="C195" s="16"/>
    </row>
    <row r="196" spans="1:3" ht="12.75">
      <c r="A196" s="9"/>
      <c r="B196" s="16"/>
      <c r="C196" s="16"/>
    </row>
    <row r="197" spans="1:3" ht="12.75">
      <c r="A197" s="9"/>
      <c r="B197" s="16"/>
      <c r="C197" s="16"/>
    </row>
    <row r="198" spans="1:3" ht="12.75">
      <c r="A198" s="9"/>
      <c r="B198" s="16"/>
      <c r="C198" s="16"/>
    </row>
    <row r="199" spans="1:3" ht="12.75">
      <c r="A199" s="9"/>
      <c r="B199" s="16"/>
      <c r="C199" s="16"/>
    </row>
    <row r="200" spans="1:3" ht="12.75">
      <c r="A200" s="9"/>
      <c r="B200" s="16"/>
      <c r="C200" s="16"/>
    </row>
    <row r="201" spans="1:3" ht="12.75">
      <c r="A201" s="9"/>
      <c r="B201" s="16"/>
      <c r="C201" s="16"/>
    </row>
    <row r="202" spans="1:3" ht="12.75">
      <c r="A202" s="9"/>
      <c r="B202" s="16"/>
      <c r="C202" s="16"/>
    </row>
    <row r="203" spans="1:3" ht="12.75">
      <c r="A203" s="9"/>
      <c r="B203" s="16"/>
      <c r="C203" s="16"/>
    </row>
    <row r="204" spans="1:3" ht="12.75">
      <c r="A204" s="9"/>
      <c r="B204" s="16"/>
      <c r="C204" s="16"/>
    </row>
    <row r="205" spans="1:3" ht="13.5" thickBot="1">
      <c r="A205" s="10" t="s">
        <v>13</v>
      </c>
      <c r="B205" s="17"/>
      <c r="C205" s="17"/>
    </row>
    <row r="207" spans="1:3" ht="12.75">
      <c r="A207" s="12" t="s">
        <v>14</v>
      </c>
      <c r="B207" s="12"/>
      <c r="C207" s="11">
        <f>B189+B167+B145+B123+B101+B79+B57+B35+B13</f>
        <v>10247.933884297521</v>
      </c>
    </row>
    <row r="208" spans="1:3" ht="12.75">
      <c r="A208" s="12" t="s">
        <v>15</v>
      </c>
      <c r="B208" s="12"/>
      <c r="C208" s="11">
        <v>12400</v>
      </c>
    </row>
    <row r="224" ht="12.75">
      <c r="C224" s="13"/>
    </row>
    <row r="225" ht="12.75">
      <c r="C225" s="13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</sheetData>
  <sheetProtection selectLockedCells="1" selectUnlockedCells="1"/>
  <mergeCells count="85">
    <mergeCell ref="B186:C186"/>
    <mergeCell ref="B187:C187"/>
    <mergeCell ref="B205:C205"/>
    <mergeCell ref="B188:C188"/>
    <mergeCell ref="B189:C189"/>
    <mergeCell ref="B190:C190"/>
    <mergeCell ref="B191:C204"/>
    <mergeCell ref="B167:C167"/>
    <mergeCell ref="B168:C168"/>
    <mergeCell ref="B169:C182"/>
    <mergeCell ref="B183:C183"/>
    <mergeCell ref="B184:C184"/>
    <mergeCell ref="B185:C185"/>
    <mergeCell ref="B161:C161"/>
    <mergeCell ref="B162:C162"/>
    <mergeCell ref="B163:C163"/>
    <mergeCell ref="B164:C164"/>
    <mergeCell ref="B165:C165"/>
    <mergeCell ref="B166:C166"/>
    <mergeCell ref="B142:C142"/>
    <mergeCell ref="B143:C143"/>
    <mergeCell ref="B144:C144"/>
    <mergeCell ref="B145:C145"/>
    <mergeCell ref="B146:C146"/>
    <mergeCell ref="B147:C160"/>
    <mergeCell ref="B123:C123"/>
    <mergeCell ref="B124:C124"/>
    <mergeCell ref="B125:C138"/>
    <mergeCell ref="B139:C139"/>
    <mergeCell ref="B140:C140"/>
    <mergeCell ref="B141:C141"/>
    <mergeCell ref="B117:C117"/>
    <mergeCell ref="B118:C118"/>
    <mergeCell ref="B119:C119"/>
    <mergeCell ref="B120:C120"/>
    <mergeCell ref="B121:C121"/>
    <mergeCell ref="B122:C122"/>
    <mergeCell ref="B100:C100"/>
    <mergeCell ref="B101:C101"/>
    <mergeCell ref="B102:C102"/>
    <mergeCell ref="B103:C116"/>
    <mergeCell ref="B96:C96"/>
    <mergeCell ref="B97:C97"/>
    <mergeCell ref="B98:C98"/>
    <mergeCell ref="B99:C99"/>
    <mergeCell ref="B77:C77"/>
    <mergeCell ref="B78:C78"/>
    <mergeCell ref="B79:C79"/>
    <mergeCell ref="B80:C80"/>
    <mergeCell ref="B81:C94"/>
    <mergeCell ref="B95:C95"/>
    <mergeCell ref="B58:C58"/>
    <mergeCell ref="B59:C72"/>
    <mergeCell ref="B73:C73"/>
    <mergeCell ref="B74:C74"/>
    <mergeCell ref="B75:C75"/>
    <mergeCell ref="B76:C76"/>
    <mergeCell ref="B52:C52"/>
    <mergeCell ref="B53:C53"/>
    <mergeCell ref="B54:C54"/>
    <mergeCell ref="B55:C55"/>
    <mergeCell ref="B56:C56"/>
    <mergeCell ref="B57:C57"/>
    <mergeCell ref="B33:C33"/>
    <mergeCell ref="B34:C34"/>
    <mergeCell ref="B35:C35"/>
    <mergeCell ref="B36:C36"/>
    <mergeCell ref="B37:C50"/>
    <mergeCell ref="B51:C51"/>
    <mergeCell ref="B10:C10"/>
    <mergeCell ref="B11:C11"/>
    <mergeCell ref="B30:C30"/>
    <mergeCell ref="B2:C2"/>
    <mergeCell ref="B3:C3"/>
    <mergeCell ref="B8:C8"/>
    <mergeCell ref="B9:C9"/>
    <mergeCell ref="B4:C4"/>
    <mergeCell ref="B5:C5"/>
    <mergeCell ref="B31:C31"/>
    <mergeCell ref="B32:C32"/>
    <mergeCell ref="B12:C12"/>
    <mergeCell ref="B13:C13"/>
    <mergeCell ref="B14:C14"/>
    <mergeCell ref="B15:C28"/>
    <mergeCell ref="B29:C29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2013-06-27T06:03:51Z</dcterms:modified>
  <cp:category/>
  <cp:version/>
  <cp:contentType/>
  <cp:contentStatus/>
  <cp:revision>3</cp:revision>
</cp:coreProperties>
</file>