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7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97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1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4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6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8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98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10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2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36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<sst xmlns="http://schemas.openxmlformats.org/spreadsheetml/2006/main" count="155" uniqueCount="47">
  <si>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</si>
  <si>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</si>
  <si>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</si>
  <si>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</si>
  <si>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</si>
  <si>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</si>
  <si>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</si>
  <si>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</si>
  <si>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</si>
  <si>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</si>
  <si>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</si>
  <si>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</si>
  <si>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</si>
  <si>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</si>
  <si>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</si>
  <si>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</si>
  <si>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Lednice</t>
  </si>
  <si>
    <t>Videokamera s příslušenstvím</t>
  </si>
  <si>
    <t>Paměťová karta CF</t>
  </si>
  <si>
    <t>čisticí set na optiku</t>
  </si>
  <si>
    <t>čisticí set na optiku. Sada vhodná pro čištění objektivů fotoaparátů, ale i dalekohledů a optických zaměřovačů. Obsah:Prostředek na vyčištění optiky, štětec na prach, utěrka z mikrovlákna, sada vlhkých ubrousků.</t>
  </si>
  <si>
    <t xml:space="preserve">Paměťová karta SD </t>
  </si>
  <si>
    <t>folie 45 na LCD display</t>
  </si>
  <si>
    <t>Doplnek  folie 45 na LCD display 3" 46x61mm. Chrání LCD display fotoaparátů a ostatních přístrojů do velikosti 3,0 " šířky. Chrání LCD před poškrábáním Specifikace Specs1: Rozměry: 46x61mm Specs2: Pro 3.0" LCD</t>
  </si>
  <si>
    <t>Foto filtr</t>
  </si>
  <si>
    <t>Foto filtr - UV filtr průměr 62 mm</t>
  </si>
  <si>
    <t>Objektiv pro Canon</t>
  </si>
  <si>
    <t>Objektiv pro Nikon</t>
  </si>
  <si>
    <t>Fotoaparát s výměnným objektivem</t>
  </si>
  <si>
    <t>Bezdrátový profesionální prezentér</t>
  </si>
  <si>
    <t xml:space="preserve"> digitální fotoaparát </t>
  </si>
  <si>
    <t>Jana Čechová, Zuzana Trojáková</t>
  </si>
  <si>
    <t>CZ.1.07/2.2.00/28.0220</t>
  </si>
  <si>
    <t>Inovace studijních programů zahradnických oborů s důrazem na jazykové a odborné dovednosti a konkurenceschopnost absolventů</t>
  </si>
  <si>
    <t>Objektiv  14-54mm - pro fotoaparát Olympus</t>
  </si>
  <si>
    <t>Videokamera s příslušenstvím, Širokoúhlý objektiv 28mm,  vysoká citlivost - pro jasně osvětlené scény, i scény ve slabém osvětlení nebo v noci. Optický zoom alespoň 21x, digitální zoom alespoň 60x,  stabilizátor obrazu, Záznam 1080/50p (progresivní záznam Full HD 1920 x 1080, 50) s přenosovou rychlostí min. 28 Mb/s.
Snímací čip
Rozlišení snímače celkové - 15.3 Mpix
Maximální rozlišení záznamu video  1920x1080p
Maximální rozlišení záznamu foto  6.1 Mpix
Objektiv
Optický zoom  21 x
Stabilizátor obrazu - optický
Digitální zoom 60 x
Min. ohnisková vzdálenost  minimálně 2.82 mm
Max. ohnisková vzdálenost  minimálně 59.2 mm
Světelnost objektivu
 1.8 f/
Displej a hledáček
Úhlopříčka displeje (palce) min. 3 "
Rozlišení LCD min. 460800 pix
Paměť
Slot pro pam. karty  Ano
Podporované paměťové karty / typ karty alespoň SD Card, SDHC (SD High-Capacity), SDXC (SD Extended-capacity)
Formát záznamu foto
 alespoň JPEG
Formát záznamu video alespoň AVCHD
Doplňkové funkce
Funkce digitálního fotoaparátu  Ano
Osvětlení
Vestavěné světlo LED  Ano
Vestavěný blesk  Ano</t>
  </si>
  <si>
    <t>Síťový adaptér, Síťový kabel, DC kabel Včetně AC adaptéru, Baterie, AV Multi kabel, Sáně, USB kabel, Základní software pro práci s videem, brašna</t>
  </si>
  <si>
    <t xml:space="preserve">Kompaktní fotoaparát od 10 Mp. Optický zoom min.  12x, digitální zoom min. 4x,  kvalitní foto i při slabém osvětlení. </t>
  </si>
  <si>
    <t>Bezdrátové, ergonomicky tvarované prezentační ovládání s  ovládacími prvky a tlačítky. Zabudovaná tlačítka prezentace (play, pause, vpřed, vzad, ztmavit obrazovku, ovládání hlasitosti)
alespoň 30ti metrový účinný dosah s 2,4 GHz bezdrátovou technologií
Laserové ukazovátko s LED indikátorem
Plug-and-play, bez nutnosti použít jakýkoli software
Skladovatelný přijímač a pouzdro
Indikátor nabití baterie
On / Off přepínač
Rozhraní: USB 2.0</t>
  </si>
  <si>
    <t xml:space="preserve">vysoce kvalitní zoomový objektiv s širokým ohniskem nabízí ohniskové vzdálenosti 28~108 mm (ekvivalent na 35 mm fotoaparátu).  Vysoká světelnost.  Světelnost pevného objektivu:  2,8. Minimální ohnisková vzdálenost (eqv. 35mm):  14 mm, Maximální ohnisková vzdálenost (eqv. 35mm):  54 mm,  F 2,8-3,5,          objektiv musí být kompatibilní s používaným fotoaparátem: Olympus E-330                                                                                                 </t>
  </si>
  <si>
    <t>Objektiv  pro Nikon, Objektiv  s ohniskovou vzdáleností 18 - 270 mm a světelností F3,5 - 6,3 . Široko-rozsahový objektiv pro digitální zrcadlovky se zoomovým rozsahem 15X (28-419mm ekvivalentně), optický stabilizátor obrazu VC (Vibration Compensation) a PZD (PIEZO Drive) ultrasonickým motorem pracujícím na principu piezoelektrického jevu.
Objektiv musí být plně kompatibilní s  aktuálně používaným fotoaparátem Nikon</t>
  </si>
  <si>
    <t>Objektiv pro Canon , základní objektiv pro digitální zrcadlovky se snímačem formátu APS-C, se skvělou světelností f/2,8 v celém rozsahu a stabilizátorem obrazu.  Kompatibilita s CANON fotoaparátem. Minimální ohnisková vzdálenost 17mm, Maximální ohnisková vzdálenost 55mm. Pro fotoaparát: Canon EOS 450D</t>
  </si>
  <si>
    <t xml:space="preserve">Paměťová karta 32 GB SDHC , Garantovaná rychlost: 45 MB/s </t>
  </si>
  <si>
    <t>Doplnek CF karta CF 16GB do fotoaparátu min. 200x</t>
  </si>
  <si>
    <t>Kompakt s výměnným objektivem, černé tělo. Rychlost sériového snímání: 9 sn./s, Rozlišení od 16,1 Mpx, Formát snímače: 4/3, minimální světelnost objektivu 1:3,5, 5ti osý stabilizátor</t>
  </si>
  <si>
    <t>objektiv 40 - 150  pro Olympus</t>
  </si>
  <si>
    <t xml:space="preserve">Ohnisková vzdálenost 40 mm - 150 mm, případně širší
Pro kompaktní fotoaparát se snímačem 4/3
 Černá barva, Úhel záběru 75 - 8,2 °
Světelnost min F4,0
Nejkratší zaostřovací vzdálenost 0+B147,5 m
Maximální obrazové zvětšení 0,24 x (Micro Four Thirds) / 0,48 x (35mm formát)
objektiv musí být kompatibilní s aktuálně používaným fotoaparátem Olympus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</si>
</sst>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0"/>
      <color indexed="10"/>
      <name val="Arial"/>
      <family val="2"/>
    </font>
    <font>
      <i/>
      <sz val="9"/>
      <color indexed="1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164" fontId="24" fillId="0" borderId="11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114300</xdr:rowOff>
    </xdr:from>
    <xdr:to>
      <xdr:col>5</xdr:col>
      <xdr:colOff>447675</xdr:colOff>
      <xdr:row>0</xdr:row>
      <xdr:rowOff>1514475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0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39.5" customHeight="1"/>
    <row r="2" spans="1:3" ht="12.75" customHeight="1">
      <c r="A2" s="2" t="s">
        <v>0</v>
      </c>
      <c r="B2" s="22" t="s">
        <v>33</v>
      </c>
      <c r="C2" s="22"/>
    </row>
    <row r="3" spans="1:3" ht="12.75" customHeight="1">
      <c r="A3" s="2" t="s">
        <v>1</v>
      </c>
      <c r="B3" s="22" t="s">
        <v>32</v>
      </c>
      <c r="C3" s="22"/>
    </row>
    <row r="4" spans="1:3" ht="12.75">
      <c r="A4" s="3" t="s">
        <v>2</v>
      </c>
      <c r="B4" s="23" t="s">
        <v>31</v>
      </c>
      <c r="C4" s="23"/>
    </row>
    <row r="5" spans="1:3" ht="12.75">
      <c r="A5" s="3" t="s">
        <v>14</v>
      </c>
      <c r="B5" s="23">
        <v>608277872</v>
      </c>
      <c r="C5" s="23"/>
    </row>
    <row r="6" spans="1:2" ht="12.75">
      <c r="A6" s="3" t="s">
        <v>15</v>
      </c>
      <c r="B6" t="s">
        <v>16</v>
      </c>
    </row>
    <row r="7" spans="1:3" ht="13.5" thickBot="1">
      <c r="A7" s="4"/>
      <c r="B7" s="4"/>
      <c r="C7" s="4"/>
    </row>
    <row r="8" spans="1:3" ht="12">
      <c r="A8" s="5"/>
      <c r="B8" s="17" t="s">
        <v>3</v>
      </c>
      <c r="C8" s="17"/>
    </row>
    <row r="9" spans="1:3" ht="12">
      <c r="A9" s="6" t="s">
        <v>4</v>
      </c>
      <c r="B9" s="16" t="s">
        <v>30</v>
      </c>
      <c r="C9" s="16"/>
    </row>
    <row r="10" spans="1:3" ht="12">
      <c r="A10" s="7" t="s">
        <v>5</v>
      </c>
      <c r="B10" s="15">
        <v>1</v>
      </c>
      <c r="C10" s="15"/>
    </row>
    <row r="11" spans="1:3" ht="12">
      <c r="A11" s="7" t="s">
        <v>6</v>
      </c>
      <c r="B11" s="21">
        <f>B12/1.21</f>
        <v>4958.677685950413</v>
      </c>
      <c r="C11" s="21"/>
    </row>
    <row r="12" spans="1:3" ht="12">
      <c r="A12" s="7" t="s">
        <v>7</v>
      </c>
      <c r="B12" s="20">
        <v>6000</v>
      </c>
      <c r="C12" s="20"/>
    </row>
    <row r="13" spans="1:3" ht="12.75">
      <c r="A13" s="7" t="s">
        <v>8</v>
      </c>
      <c r="B13" s="20">
        <f>B10*B11</f>
        <v>4958.677685950413</v>
      </c>
      <c r="C13" s="20"/>
    </row>
    <row r="14" spans="1:3" ht="12.75">
      <c r="A14" s="7" t="s">
        <v>9</v>
      </c>
      <c r="B14" s="20">
        <f>B10*B12</f>
        <v>6000</v>
      </c>
      <c r="C14" s="20"/>
    </row>
    <row r="15" spans="1:3" ht="12.75">
      <c r="A15" s="8" t="s">
        <v>10</v>
      </c>
      <c r="B15" s="19" t="s">
        <v>37</v>
      </c>
      <c r="C15" s="19"/>
    </row>
    <row r="16" spans="1:3" ht="12.75">
      <c r="A16" s="9"/>
      <c r="B16" s="19"/>
      <c r="C16" s="19"/>
    </row>
    <row r="17" spans="1:3" ht="12.75">
      <c r="A17" s="9"/>
      <c r="B17" s="19"/>
      <c r="C17" s="19"/>
    </row>
    <row r="18" spans="1:3" ht="12.75">
      <c r="A18" s="9"/>
      <c r="B18" s="19"/>
      <c r="C18" s="19"/>
    </row>
    <row r="19" spans="1:3" ht="12.75">
      <c r="A19" s="9"/>
      <c r="B19" s="19"/>
      <c r="C19" s="19"/>
    </row>
    <row r="20" spans="1:3" ht="12.75">
      <c r="A20" s="9"/>
      <c r="B20" s="19"/>
      <c r="C20" s="19"/>
    </row>
    <row r="21" spans="1:3" ht="12.75">
      <c r="A21" s="9"/>
      <c r="B21" s="19"/>
      <c r="C21" s="19"/>
    </row>
    <row r="22" spans="1:3" ht="12.75">
      <c r="A22" s="9"/>
      <c r="B22" s="19"/>
      <c r="C22" s="19"/>
    </row>
    <row r="23" spans="1:3" ht="12.75">
      <c r="A23" s="9"/>
      <c r="B23" s="19"/>
      <c r="C23" s="19"/>
    </row>
    <row r="24" spans="1:3" ht="12.75">
      <c r="A24" s="9"/>
      <c r="B24" s="19"/>
      <c r="C24" s="19"/>
    </row>
    <row r="25" spans="1:3" ht="12.75">
      <c r="A25" s="9"/>
      <c r="B25" s="19"/>
      <c r="C25" s="19"/>
    </row>
    <row r="26" spans="1:3" ht="12.75">
      <c r="A26" s="9"/>
      <c r="B26" s="19"/>
      <c r="C26" s="19"/>
    </row>
    <row r="27" spans="1:3" ht="12.75">
      <c r="A27" s="9"/>
      <c r="B27" s="19"/>
      <c r="C27" s="19"/>
    </row>
    <row r="28" spans="1:3" ht="12.75">
      <c r="A28" s="9"/>
      <c r="B28" s="19"/>
      <c r="C28" s="19"/>
    </row>
    <row r="29" spans="1:3" ht="13.5" thickBot="1">
      <c r="A29" s="10" t="s">
        <v>11</v>
      </c>
      <c r="B29" s="18"/>
      <c r="C29" s="18"/>
    </row>
    <row r="30" spans="1:3" ht="12">
      <c r="A30" s="5"/>
      <c r="B30" s="17" t="s">
        <v>3</v>
      </c>
      <c r="C30" s="17"/>
    </row>
    <row r="31" spans="1:3" ht="12">
      <c r="A31" s="6" t="s">
        <v>4</v>
      </c>
      <c r="B31" s="16" t="s">
        <v>29</v>
      </c>
      <c r="C31" s="16"/>
    </row>
    <row r="32" spans="1:3" ht="12">
      <c r="A32" s="7" t="s">
        <v>5</v>
      </c>
      <c r="B32" s="15">
        <v>2</v>
      </c>
      <c r="C32" s="15"/>
    </row>
    <row r="33" spans="1:3" ht="12">
      <c r="A33" s="7" t="s">
        <v>6</v>
      </c>
      <c r="B33" s="21">
        <f>B34/1.21</f>
        <v>1652.892561983471</v>
      </c>
      <c r="C33" s="21"/>
    </row>
    <row r="34" spans="1:3" ht="12">
      <c r="A34" s="7" t="s">
        <v>7</v>
      </c>
      <c r="B34" s="20">
        <v>2000</v>
      </c>
      <c r="C34" s="20"/>
    </row>
    <row r="35" spans="1:3" ht="12.75">
      <c r="A35" s="7" t="s">
        <v>8</v>
      </c>
      <c r="B35" s="20">
        <f>B32*B33</f>
        <v>3305.785123966942</v>
      </c>
      <c r="C35" s="20"/>
    </row>
    <row r="36" spans="1:3" ht="12.75">
      <c r="A36" s="7" t="s">
        <v>9</v>
      </c>
      <c r="B36" s="20">
        <f>B32*B34</f>
        <v>4000</v>
      </c>
      <c r="C36" s="20"/>
    </row>
    <row r="37" spans="1:3" ht="12.75">
      <c r="A37" s="8" t="s">
        <v>10</v>
      </c>
      <c r="B37" s="19" t="s">
        <v>38</v>
      </c>
      <c r="C37" s="19"/>
    </row>
    <row r="38" spans="1:3" ht="12.75">
      <c r="A38" s="9"/>
      <c r="B38" s="19"/>
      <c r="C38" s="19"/>
    </row>
    <row r="39" spans="1:3" ht="12.75">
      <c r="A39" s="9"/>
      <c r="B39" s="19"/>
      <c r="C39" s="19"/>
    </row>
    <row r="40" spans="1:3" ht="12.75">
      <c r="A40" s="9"/>
      <c r="B40" s="19"/>
      <c r="C40" s="19"/>
    </row>
    <row r="41" spans="1:3" ht="12.75">
      <c r="A41" s="9"/>
      <c r="B41" s="19"/>
      <c r="C41" s="19"/>
    </row>
    <row r="42" spans="1:3" ht="12.75">
      <c r="A42" s="9"/>
      <c r="B42" s="19"/>
      <c r="C42" s="19"/>
    </row>
    <row r="43" spans="1:3" ht="12.75">
      <c r="A43" s="9"/>
      <c r="B43" s="19"/>
      <c r="C43" s="19"/>
    </row>
    <row r="44" spans="1:3" ht="12.75">
      <c r="A44" s="9"/>
      <c r="B44" s="19"/>
      <c r="C44" s="19"/>
    </row>
    <row r="45" spans="1:3" ht="12.75">
      <c r="A45" s="9"/>
      <c r="B45" s="19"/>
      <c r="C45" s="19"/>
    </row>
    <row r="46" spans="1:3" ht="12.75">
      <c r="A46" s="9"/>
      <c r="B46" s="19"/>
      <c r="C46" s="19"/>
    </row>
    <row r="47" spans="1:3" ht="12.75">
      <c r="A47" s="9"/>
      <c r="B47" s="19"/>
      <c r="C47" s="19"/>
    </row>
    <row r="48" spans="1:3" ht="12.75">
      <c r="A48" s="9"/>
      <c r="B48" s="19"/>
      <c r="C48" s="19"/>
    </row>
    <row r="49" spans="1:3" ht="12.75">
      <c r="A49" s="9"/>
      <c r="B49" s="19"/>
      <c r="C49" s="19"/>
    </row>
    <row r="50" spans="1:3" ht="12.75">
      <c r="A50" s="9"/>
      <c r="B50" s="19"/>
      <c r="C50" s="19"/>
    </row>
    <row r="51" spans="1:3" ht="13.5" thickBot="1">
      <c r="A51" s="10" t="s">
        <v>11</v>
      </c>
      <c r="B51" s="18"/>
      <c r="C51" s="18"/>
    </row>
    <row r="52" spans="1:3" ht="12">
      <c r="A52" s="5"/>
      <c r="B52" s="17" t="s">
        <v>3</v>
      </c>
      <c r="C52" s="17"/>
    </row>
    <row r="53" spans="1:4" ht="12.75">
      <c r="A53" s="6" t="s">
        <v>4</v>
      </c>
      <c r="B53" s="16" t="s">
        <v>34</v>
      </c>
      <c r="C53" s="16"/>
      <c r="D53" s="13"/>
    </row>
    <row r="54" spans="1:3" ht="12">
      <c r="A54" s="7" t="s">
        <v>5</v>
      </c>
      <c r="B54" s="15">
        <v>1</v>
      </c>
      <c r="C54" s="15"/>
    </row>
    <row r="55" spans="1:3" ht="12">
      <c r="A55" s="7" t="s">
        <v>6</v>
      </c>
      <c r="B55" s="21">
        <f>B56/1.21</f>
        <v>14049.586776859505</v>
      </c>
      <c r="C55" s="21"/>
    </row>
    <row r="56" spans="1:3" ht="12">
      <c r="A56" s="7" t="s">
        <v>7</v>
      </c>
      <c r="B56" s="20">
        <v>17000</v>
      </c>
      <c r="C56" s="20"/>
    </row>
    <row r="57" spans="1:3" ht="12.75">
      <c r="A57" s="7" t="s">
        <v>8</v>
      </c>
      <c r="B57" s="20">
        <f>B54*B55</f>
        <v>14049.586776859505</v>
      </c>
      <c r="C57" s="20"/>
    </row>
    <row r="58" spans="1:3" ht="12.75">
      <c r="A58" s="7" t="s">
        <v>9</v>
      </c>
      <c r="B58" s="20">
        <f>B54*B56</f>
        <v>17000</v>
      </c>
      <c r="C58" s="20"/>
    </row>
    <row r="59" spans="1:3" ht="12.75">
      <c r="A59" s="8" t="s">
        <v>10</v>
      </c>
      <c r="B59" s="19" t="s">
        <v>39</v>
      </c>
      <c r="C59" s="19"/>
    </row>
    <row r="60" spans="1:3" ht="12.75">
      <c r="A60" s="9"/>
      <c r="B60" s="19"/>
      <c r="C60" s="19"/>
    </row>
    <row r="61" spans="1:3" ht="12.75">
      <c r="A61" s="9"/>
      <c r="B61" s="19"/>
      <c r="C61" s="19"/>
    </row>
    <row r="62" spans="1:3" ht="12.75">
      <c r="A62" s="9"/>
      <c r="B62" s="19"/>
      <c r="C62" s="19"/>
    </row>
    <row r="63" spans="1:3" ht="12.75">
      <c r="A63" s="9"/>
      <c r="B63" s="19"/>
      <c r="C63" s="19"/>
    </row>
    <row r="64" spans="1:3" ht="12.75">
      <c r="A64" s="9"/>
      <c r="B64" s="19"/>
      <c r="C64" s="19"/>
    </row>
    <row r="65" spans="1:3" ht="12.75">
      <c r="A65" s="9"/>
      <c r="B65" s="19"/>
      <c r="C65" s="19"/>
    </row>
    <row r="66" spans="1:3" ht="12.75">
      <c r="A66" s="9"/>
      <c r="B66" s="19"/>
      <c r="C66" s="19"/>
    </row>
    <row r="67" spans="1:3" ht="12.75">
      <c r="A67" s="9"/>
      <c r="B67" s="19"/>
      <c r="C67" s="19"/>
    </row>
    <row r="68" spans="1:3" ht="12.75">
      <c r="A68" s="9"/>
      <c r="B68" s="19"/>
      <c r="C68" s="19"/>
    </row>
    <row r="69" spans="1:3" ht="12.75">
      <c r="A69" s="9"/>
      <c r="B69" s="19"/>
      <c r="C69" s="19"/>
    </row>
    <row r="70" spans="1:3" ht="12.75">
      <c r="A70" s="9"/>
      <c r="B70" s="19"/>
      <c r="C70" s="19"/>
    </row>
    <row r="71" spans="1:3" ht="12.75">
      <c r="A71" s="9"/>
      <c r="B71" s="19"/>
      <c r="C71" s="19"/>
    </row>
    <row r="72" spans="1:3" ht="12.75">
      <c r="A72" s="9"/>
      <c r="B72" s="19"/>
      <c r="C72" s="19"/>
    </row>
    <row r="73" spans="1:3" ht="13.5" thickBot="1">
      <c r="A73" s="10" t="s">
        <v>11</v>
      </c>
      <c r="B73" s="18"/>
      <c r="C73" s="18"/>
    </row>
    <row r="74" spans="1:4" ht="12.75">
      <c r="A74" s="5"/>
      <c r="B74" s="17" t="s">
        <v>3</v>
      </c>
      <c r="C74" s="17"/>
      <c r="D74" s="13"/>
    </row>
    <row r="75" spans="1:3" ht="12">
      <c r="A75" s="6" t="s">
        <v>4</v>
      </c>
      <c r="B75" s="16" t="s">
        <v>28</v>
      </c>
      <c r="C75" s="16"/>
    </row>
    <row r="76" spans="1:3" ht="12">
      <c r="A76" s="7" t="s">
        <v>5</v>
      </c>
      <c r="B76" s="15">
        <v>1</v>
      </c>
      <c r="C76" s="15"/>
    </row>
    <row r="77" spans="1:3" ht="12">
      <c r="A77" s="7" t="s">
        <v>6</v>
      </c>
      <c r="B77" s="21">
        <f>B78/1.21</f>
        <v>24793.388429752067</v>
      </c>
      <c r="C77" s="21"/>
    </row>
    <row r="78" spans="1:3" ht="12">
      <c r="A78" s="7" t="s">
        <v>7</v>
      </c>
      <c r="B78" s="20">
        <v>30000</v>
      </c>
      <c r="C78" s="20"/>
    </row>
    <row r="79" spans="1:3" ht="12.75">
      <c r="A79" s="7" t="s">
        <v>8</v>
      </c>
      <c r="B79" s="20">
        <f>B76*B77</f>
        <v>24793.388429752067</v>
      </c>
      <c r="C79" s="20"/>
    </row>
    <row r="80" spans="1:3" ht="12.75">
      <c r="A80" s="7" t="s">
        <v>9</v>
      </c>
      <c r="B80" s="20">
        <f>B76*B78</f>
        <v>30000</v>
      </c>
      <c r="C80" s="20"/>
    </row>
    <row r="81" spans="1:3" ht="12.75">
      <c r="A81" s="8" t="s">
        <v>10</v>
      </c>
      <c r="B81" s="19" t="s">
        <v>44</v>
      </c>
      <c r="C81" s="19"/>
    </row>
    <row r="82" spans="1:3" ht="12.75">
      <c r="A82" s="9"/>
      <c r="B82" s="19"/>
      <c r="C82" s="19"/>
    </row>
    <row r="83" spans="1:3" ht="12.75">
      <c r="A83" s="9"/>
      <c r="B83" s="19"/>
      <c r="C83" s="19"/>
    </row>
    <row r="84" spans="1:3" ht="12.75">
      <c r="A84" s="9"/>
      <c r="B84" s="19"/>
      <c r="C84" s="19"/>
    </row>
    <row r="85" spans="1:3" ht="4.5" customHeight="1">
      <c r="A85" s="9"/>
      <c r="B85" s="19"/>
      <c r="C85" s="19"/>
    </row>
    <row r="86" spans="1:3" ht="12.75" hidden="1">
      <c r="A86" s="9"/>
      <c r="B86" s="19"/>
      <c r="C86" s="19"/>
    </row>
    <row r="87" spans="1:3" ht="12.75" hidden="1">
      <c r="A87" s="9"/>
      <c r="B87" s="19"/>
      <c r="C87" s="19"/>
    </row>
    <row r="88" spans="1:3" ht="12.75" hidden="1">
      <c r="A88" s="9"/>
      <c r="B88" s="19"/>
      <c r="C88" s="19"/>
    </row>
    <row r="89" spans="1:3" ht="12.75" hidden="1">
      <c r="A89" s="9"/>
      <c r="B89" s="19"/>
      <c r="C89" s="19"/>
    </row>
    <row r="90" spans="1:3" ht="12.75" hidden="1">
      <c r="A90" s="9"/>
      <c r="B90" s="19"/>
      <c r="C90" s="19"/>
    </row>
    <row r="91" spans="1:3" ht="12.75" hidden="1">
      <c r="A91" s="9"/>
      <c r="B91" s="19"/>
      <c r="C91" s="19"/>
    </row>
    <row r="92" spans="1:3" ht="12.75" hidden="1">
      <c r="A92" s="9"/>
      <c r="B92" s="19"/>
      <c r="C92" s="19"/>
    </row>
    <row r="93" spans="1:3" ht="12.75" hidden="1">
      <c r="A93" s="9"/>
      <c r="B93" s="19"/>
      <c r="C93" s="19"/>
    </row>
    <row r="94" spans="1:3" ht="12.75" hidden="1">
      <c r="A94" s="9"/>
      <c r="B94" s="19"/>
      <c r="C94" s="19"/>
    </row>
    <row r="95" spans="1:3" ht="13.5" thickBot="1">
      <c r="A95" s="10" t="s">
        <v>11</v>
      </c>
      <c r="B95" s="18"/>
      <c r="C95" s="18"/>
    </row>
    <row r="96" spans="1:4" ht="12.75">
      <c r="A96" s="5"/>
      <c r="B96" s="17" t="s">
        <v>3</v>
      </c>
      <c r="C96" s="17"/>
      <c r="D96" s="13"/>
    </row>
    <row r="97" spans="1:3" ht="12">
      <c r="A97" s="6" t="s">
        <v>4</v>
      </c>
      <c r="B97" s="16" t="s">
        <v>45</v>
      </c>
      <c r="C97" s="16"/>
    </row>
    <row r="98" spans="1:3" ht="12">
      <c r="A98" s="7" t="s">
        <v>5</v>
      </c>
      <c r="B98" s="15">
        <v>1</v>
      </c>
      <c r="C98" s="15"/>
    </row>
    <row r="99" spans="1:3" ht="12">
      <c r="A99" s="7" t="s">
        <v>6</v>
      </c>
      <c r="B99" s="21">
        <f>B100/1.21</f>
        <v>6611.570247933884</v>
      </c>
      <c r="C99" s="21"/>
    </row>
    <row r="100" spans="1:3" ht="12">
      <c r="A100" s="7" t="s">
        <v>7</v>
      </c>
      <c r="B100" s="20">
        <v>8000</v>
      </c>
      <c r="C100" s="20"/>
    </row>
    <row r="101" spans="1:3" ht="12.75">
      <c r="A101" s="7" t="s">
        <v>8</v>
      </c>
      <c r="B101" s="20">
        <f>B98*B99</f>
        <v>6611.570247933884</v>
      </c>
      <c r="C101" s="20"/>
    </row>
    <row r="102" spans="1:3" ht="12.75">
      <c r="A102" s="7" t="s">
        <v>9</v>
      </c>
      <c r="B102" s="20">
        <f>B98*B100</f>
        <v>8000</v>
      </c>
      <c r="C102" s="20"/>
    </row>
    <row r="103" spans="1:3" ht="12.75">
      <c r="A103" s="8" t="s">
        <v>10</v>
      </c>
      <c r="B103" s="19" t="s">
        <v>46</v>
      </c>
      <c r="C103" s="19"/>
    </row>
    <row r="104" spans="1:3" ht="12.75">
      <c r="A104" s="9"/>
      <c r="B104" s="19"/>
      <c r="C104" s="19"/>
    </row>
    <row r="105" spans="1:3" ht="12.75">
      <c r="A105" s="9"/>
      <c r="B105" s="19"/>
      <c r="C105" s="19"/>
    </row>
    <row r="106" spans="1:3" ht="12.75">
      <c r="A106" s="9"/>
      <c r="B106" s="19"/>
      <c r="C106" s="19"/>
    </row>
    <row r="107" spans="1:3" ht="12.75">
      <c r="A107" s="9"/>
      <c r="B107" s="19"/>
      <c r="C107" s="19"/>
    </row>
    <row r="108" spans="1:3" ht="12.75">
      <c r="A108" s="9"/>
      <c r="B108" s="19"/>
      <c r="C108" s="19"/>
    </row>
    <row r="109" spans="1:3" ht="12.75">
      <c r="A109" s="9"/>
      <c r="B109" s="19"/>
      <c r="C109" s="19"/>
    </row>
    <row r="110" spans="1:3" ht="12.75">
      <c r="A110" s="9"/>
      <c r="B110" s="19"/>
      <c r="C110" s="19"/>
    </row>
    <row r="111" spans="1:3" ht="12.75">
      <c r="A111" s="9"/>
      <c r="B111" s="19"/>
      <c r="C111" s="19"/>
    </row>
    <row r="112" spans="1:3" ht="10.5" customHeight="1">
      <c r="A112" s="9"/>
      <c r="B112" s="19"/>
      <c r="C112" s="19"/>
    </row>
    <row r="113" spans="1:3" ht="12.75" hidden="1">
      <c r="A113" s="9"/>
      <c r="B113" s="19"/>
      <c r="C113" s="19"/>
    </row>
    <row r="114" spans="1:3" ht="12.75" hidden="1">
      <c r="A114" s="9"/>
      <c r="B114" s="19"/>
      <c r="C114" s="19"/>
    </row>
    <row r="115" spans="1:3" ht="12.75" hidden="1">
      <c r="A115" s="9"/>
      <c r="B115" s="19"/>
      <c r="C115" s="19"/>
    </row>
    <row r="116" spans="1:3" ht="157.5" customHeight="1" hidden="1">
      <c r="A116" s="9"/>
      <c r="B116" s="19"/>
      <c r="C116" s="19"/>
    </row>
    <row r="117" spans="1:3" ht="13.5" thickBot="1">
      <c r="A117" s="10" t="s">
        <v>11</v>
      </c>
      <c r="B117" s="18"/>
      <c r="C117" s="18"/>
    </row>
    <row r="118" spans="1:3" ht="12">
      <c r="A118" s="5"/>
      <c r="B118" s="17" t="s">
        <v>3</v>
      </c>
      <c r="C118" s="17"/>
    </row>
    <row r="119" spans="1:3" ht="12">
      <c r="A119" s="6" t="s">
        <v>4</v>
      </c>
      <c r="B119" s="16" t="s">
        <v>27</v>
      </c>
      <c r="C119" s="16"/>
    </row>
    <row r="120" spans="1:3" ht="12">
      <c r="A120" s="7" t="s">
        <v>5</v>
      </c>
      <c r="B120" s="15">
        <v>1</v>
      </c>
      <c r="C120" s="15"/>
    </row>
    <row r="121" spans="1:3" ht="12">
      <c r="A121" s="7" t="s">
        <v>6</v>
      </c>
      <c r="B121" s="21">
        <f>B122/1.21</f>
        <v>11570.247933884299</v>
      </c>
      <c r="C121" s="21"/>
    </row>
    <row r="122" spans="1:3" ht="12">
      <c r="A122" s="7" t="s">
        <v>7</v>
      </c>
      <c r="B122" s="20">
        <v>14000</v>
      </c>
      <c r="C122" s="20"/>
    </row>
    <row r="123" spans="1:3" ht="12.75">
      <c r="A123" s="7" t="s">
        <v>8</v>
      </c>
      <c r="B123" s="20">
        <f>B120*B121</f>
        <v>11570.247933884299</v>
      </c>
      <c r="C123" s="20"/>
    </row>
    <row r="124" spans="1:3" ht="12.75">
      <c r="A124" s="7" t="s">
        <v>9</v>
      </c>
      <c r="B124" s="20">
        <f>B120*B122</f>
        <v>14000</v>
      </c>
      <c r="C124" s="20"/>
    </row>
    <row r="125" spans="1:3" ht="12.75">
      <c r="A125" s="8" t="s">
        <v>10</v>
      </c>
      <c r="B125" s="19" t="s">
        <v>40</v>
      </c>
      <c r="C125" s="19"/>
    </row>
    <row r="126" spans="1:3" ht="12.75">
      <c r="A126" s="9"/>
      <c r="B126" s="19"/>
      <c r="C126" s="19"/>
    </row>
    <row r="127" spans="1:3" ht="12.75">
      <c r="A127" s="9"/>
      <c r="B127" s="19"/>
      <c r="C127" s="19"/>
    </row>
    <row r="128" spans="1:3" ht="12.75">
      <c r="A128" s="9"/>
      <c r="B128" s="19"/>
      <c r="C128" s="19"/>
    </row>
    <row r="129" spans="1:3" ht="12.75">
      <c r="A129" s="9"/>
      <c r="B129" s="19"/>
      <c r="C129" s="19"/>
    </row>
    <row r="130" spans="1:3" ht="12.75">
      <c r="A130" s="9"/>
      <c r="B130" s="19"/>
      <c r="C130" s="19"/>
    </row>
    <row r="131" spans="1:3" ht="12.75">
      <c r="A131" s="9"/>
      <c r="B131" s="19"/>
      <c r="C131" s="19"/>
    </row>
    <row r="132" spans="1:3" ht="12.75">
      <c r="A132" s="9"/>
      <c r="B132" s="19"/>
      <c r="C132" s="19"/>
    </row>
    <row r="133" spans="1:3" ht="12.75">
      <c r="A133" s="9"/>
      <c r="B133" s="19"/>
      <c r="C133" s="19"/>
    </row>
    <row r="134" spans="1:3" ht="12.75">
      <c r="A134" s="9"/>
      <c r="B134" s="19"/>
      <c r="C134" s="19"/>
    </row>
    <row r="135" spans="1:3" ht="12.75">
      <c r="A135" s="9"/>
      <c r="B135" s="19"/>
      <c r="C135" s="19"/>
    </row>
    <row r="136" spans="1:3" ht="12.75">
      <c r="A136" s="9"/>
      <c r="B136" s="19"/>
      <c r="C136" s="19"/>
    </row>
    <row r="137" spans="1:3" ht="12.75">
      <c r="A137" s="9"/>
      <c r="B137" s="19"/>
      <c r="C137" s="19"/>
    </row>
    <row r="138" spans="1:3" ht="12.75">
      <c r="A138" s="9"/>
      <c r="B138" s="19"/>
      <c r="C138" s="19"/>
    </row>
    <row r="139" spans="1:3" ht="13.5" thickBot="1">
      <c r="A139" s="10" t="s">
        <v>11</v>
      </c>
      <c r="B139" s="18"/>
      <c r="C139" s="18"/>
    </row>
    <row r="140" spans="1:3" ht="12">
      <c r="A140" s="5"/>
      <c r="B140" s="17" t="s">
        <v>3</v>
      </c>
      <c r="C140" s="17"/>
    </row>
    <row r="141" spans="1:4" ht="12.75">
      <c r="A141" s="6" t="s">
        <v>4</v>
      </c>
      <c r="B141" s="16" t="s">
        <v>26</v>
      </c>
      <c r="C141" s="16"/>
      <c r="D141" s="14"/>
    </row>
    <row r="142" spans="1:3" ht="12">
      <c r="A142" s="7" t="s">
        <v>5</v>
      </c>
      <c r="B142" s="15">
        <v>1</v>
      </c>
      <c r="C142" s="15"/>
    </row>
    <row r="143" spans="1:3" ht="12">
      <c r="A143" s="7" t="s">
        <v>6</v>
      </c>
      <c r="B143" s="21">
        <f>B144/1.21</f>
        <v>20661.15702479339</v>
      </c>
      <c r="C143" s="21"/>
    </row>
    <row r="144" spans="1:3" ht="12">
      <c r="A144" s="7" t="s">
        <v>7</v>
      </c>
      <c r="B144" s="20">
        <v>25000</v>
      </c>
      <c r="C144" s="20"/>
    </row>
    <row r="145" spans="1:3" ht="12.75">
      <c r="A145" s="7" t="s">
        <v>8</v>
      </c>
      <c r="B145" s="20">
        <f>B142*B143</f>
        <v>20661.15702479339</v>
      </c>
      <c r="C145" s="20"/>
    </row>
    <row r="146" spans="1:3" ht="12.75">
      <c r="A146" s="7" t="s">
        <v>9</v>
      </c>
      <c r="B146" s="20">
        <f>B142*B144</f>
        <v>25000</v>
      </c>
      <c r="C146" s="20"/>
    </row>
    <row r="147" spans="1:3" ht="12.75">
      <c r="A147" s="8" t="s">
        <v>10</v>
      </c>
      <c r="B147" s="19" t="s">
        <v>41</v>
      </c>
      <c r="C147" s="19"/>
    </row>
    <row r="148" spans="1:3" ht="12.75">
      <c r="A148" s="9"/>
      <c r="B148" s="19"/>
      <c r="C148" s="19"/>
    </row>
    <row r="149" spans="1:3" ht="12.75">
      <c r="A149" s="9"/>
      <c r="B149" s="19"/>
      <c r="C149" s="19"/>
    </row>
    <row r="150" spans="1:3" ht="12.75">
      <c r="A150" s="9"/>
      <c r="B150" s="19"/>
      <c r="C150" s="19"/>
    </row>
    <row r="151" spans="1:3" ht="12.75">
      <c r="A151" s="9"/>
      <c r="B151" s="19"/>
      <c r="C151" s="19"/>
    </row>
    <row r="152" spans="1:3" ht="12.75">
      <c r="A152" s="9"/>
      <c r="B152" s="19"/>
      <c r="C152" s="19"/>
    </row>
    <row r="153" spans="1:3" ht="12.75">
      <c r="A153" s="9"/>
      <c r="B153" s="19"/>
      <c r="C153" s="19"/>
    </row>
    <row r="154" spans="1:3" ht="12.75">
      <c r="A154" s="9"/>
      <c r="B154" s="19"/>
      <c r="C154" s="19"/>
    </row>
    <row r="155" spans="1:3" ht="12.75">
      <c r="A155" s="9"/>
      <c r="B155" s="19"/>
      <c r="C155" s="19"/>
    </row>
    <row r="156" spans="1:3" ht="12.75">
      <c r="A156" s="9"/>
      <c r="B156" s="19"/>
      <c r="C156" s="19"/>
    </row>
    <row r="157" spans="1:3" ht="12.75">
      <c r="A157" s="9"/>
      <c r="B157" s="19"/>
      <c r="C157" s="19"/>
    </row>
    <row r="158" spans="1:3" ht="12.75">
      <c r="A158" s="9"/>
      <c r="B158" s="19"/>
      <c r="C158" s="19"/>
    </row>
    <row r="159" spans="1:3" ht="12.75">
      <c r="A159" s="9"/>
      <c r="B159" s="19"/>
      <c r="C159" s="19"/>
    </row>
    <row r="160" spans="1:3" ht="12.75">
      <c r="A160" s="9"/>
      <c r="B160" s="19"/>
      <c r="C160" s="19"/>
    </row>
    <row r="161" spans="1:3" ht="13.5" thickBot="1">
      <c r="A161" s="10" t="s">
        <v>11</v>
      </c>
      <c r="B161" s="18"/>
      <c r="C161" s="18"/>
    </row>
    <row r="162" spans="1:3" ht="12">
      <c r="A162" s="5"/>
      <c r="B162" s="17" t="s">
        <v>3</v>
      </c>
      <c r="C162" s="17"/>
    </row>
    <row r="163" spans="1:3" ht="12">
      <c r="A163" s="6" t="s">
        <v>4</v>
      </c>
      <c r="B163" s="16" t="s">
        <v>17</v>
      </c>
      <c r="C163" s="16"/>
    </row>
    <row r="164" spans="1:3" ht="12">
      <c r="A164" s="7" t="s">
        <v>5</v>
      </c>
      <c r="B164" s="15">
        <v>1</v>
      </c>
      <c r="C164" s="15"/>
    </row>
    <row r="165" spans="1:3" ht="12">
      <c r="A165" s="7" t="s">
        <v>6</v>
      </c>
      <c r="B165" s="21">
        <f>B166/1.21</f>
        <v>12396.694214876034</v>
      </c>
      <c r="C165" s="21"/>
    </row>
    <row r="166" spans="1:3" ht="12">
      <c r="A166" s="7" t="s">
        <v>7</v>
      </c>
      <c r="B166" s="20">
        <v>15000</v>
      </c>
      <c r="C166" s="20"/>
    </row>
    <row r="167" spans="1:3" ht="12">
      <c r="A167" s="7" t="s">
        <v>8</v>
      </c>
      <c r="B167" s="20">
        <f>B164*B165</f>
        <v>12396.694214876034</v>
      </c>
      <c r="C167" s="20"/>
    </row>
    <row r="168" spans="1:3" ht="12">
      <c r="A168" s="7" t="s">
        <v>9</v>
      </c>
      <c r="B168" s="20">
        <f>B164*B166</f>
        <v>15000</v>
      </c>
      <c r="C168" s="20"/>
    </row>
    <row r="169" spans="1:3" ht="12">
      <c r="A169" s="8" t="s">
        <v>10</v>
      </c>
      <c r="B169" s="19" t="s">
        <v>35</v>
      </c>
      <c r="C169" s="19"/>
    </row>
    <row r="170" spans="1:3" ht="12">
      <c r="A170" s="9"/>
      <c r="B170" s="19"/>
      <c r="C170" s="19"/>
    </row>
    <row r="171" spans="1:3" ht="12.75">
      <c r="A171" s="9"/>
      <c r="B171" s="19"/>
      <c r="C171" s="19"/>
    </row>
    <row r="172" spans="1:3" ht="12.75">
      <c r="A172" s="9"/>
      <c r="B172" s="19"/>
      <c r="C172" s="19"/>
    </row>
    <row r="173" spans="1:3" ht="12.75">
      <c r="A173" s="9"/>
      <c r="B173" s="19"/>
      <c r="C173" s="19"/>
    </row>
    <row r="174" spans="1:3" ht="78.75" customHeight="1">
      <c r="A174" s="9"/>
      <c r="B174" s="19"/>
      <c r="C174" s="19"/>
    </row>
    <row r="175" spans="1:3" ht="267.75" customHeight="1">
      <c r="A175" s="9"/>
      <c r="B175" s="19"/>
      <c r="C175" s="19"/>
    </row>
    <row r="176" spans="1:3" ht="12.75" hidden="1">
      <c r="A176" s="9"/>
      <c r="B176" s="19"/>
      <c r="C176" s="19"/>
    </row>
    <row r="177" spans="1:3" ht="12.75" hidden="1">
      <c r="A177" s="9"/>
      <c r="B177" s="19"/>
      <c r="C177" s="19"/>
    </row>
    <row r="178" spans="1:3" ht="12.75" hidden="1">
      <c r="A178" s="9"/>
      <c r="B178" s="19"/>
      <c r="C178" s="19"/>
    </row>
    <row r="179" spans="1:3" ht="3" customHeight="1" hidden="1">
      <c r="A179" s="9"/>
      <c r="B179" s="19"/>
      <c r="C179" s="19"/>
    </row>
    <row r="180" spans="1:3" ht="12.75" hidden="1">
      <c r="A180" s="9"/>
      <c r="B180" s="19"/>
      <c r="C180" s="19"/>
    </row>
    <row r="181" spans="1:3" ht="12.75" hidden="1">
      <c r="A181" s="9"/>
      <c r="B181" s="19"/>
      <c r="C181" s="19"/>
    </row>
    <row r="182" spans="1:3" ht="12.75" hidden="1">
      <c r="A182" s="9"/>
      <c r="B182" s="19"/>
      <c r="C182" s="19"/>
    </row>
    <row r="183" spans="1:3" ht="34.5" customHeight="1" thickBot="1">
      <c r="A183" s="10" t="s">
        <v>11</v>
      </c>
      <c r="B183" s="18" t="s">
        <v>36</v>
      </c>
      <c r="C183" s="18"/>
    </row>
    <row r="184" spans="1:3" ht="12.75">
      <c r="A184" s="5"/>
      <c r="B184" s="17" t="s">
        <v>3</v>
      </c>
      <c r="C184" s="17"/>
    </row>
    <row r="185" spans="1:3" ht="12.75">
      <c r="A185" s="6" t="s">
        <v>4</v>
      </c>
      <c r="B185" s="16" t="s">
        <v>18</v>
      </c>
      <c r="C185" s="16"/>
    </row>
    <row r="186" spans="1:3" ht="12.75">
      <c r="A186" s="7" t="s">
        <v>5</v>
      </c>
      <c r="B186" s="15">
        <v>1</v>
      </c>
      <c r="C186" s="15"/>
    </row>
    <row r="187" spans="1:3" ht="12.75">
      <c r="A187" s="7" t="s">
        <v>6</v>
      </c>
      <c r="B187" s="21">
        <f>B188/1.21</f>
        <v>1239.6694214876034</v>
      </c>
      <c r="C187" s="21"/>
    </row>
    <row r="188" spans="1:3" ht="12.75">
      <c r="A188" s="7" t="s">
        <v>7</v>
      </c>
      <c r="B188" s="20">
        <v>1500</v>
      </c>
      <c r="C188" s="20"/>
    </row>
    <row r="189" spans="1:3" ht="12.75">
      <c r="A189" s="7" t="s">
        <v>8</v>
      </c>
      <c r="B189" s="20">
        <f>B186*B187</f>
        <v>1239.6694214876034</v>
      </c>
      <c r="C189" s="20"/>
    </row>
    <row r="190" spans="1:3" ht="12.75">
      <c r="A190" s="7" t="s">
        <v>9</v>
      </c>
      <c r="B190" s="20">
        <f>B186*B188</f>
        <v>1500</v>
      </c>
      <c r="C190" s="20"/>
    </row>
    <row r="191" spans="1:3" ht="12.75">
      <c r="A191" s="8" t="s">
        <v>10</v>
      </c>
      <c r="B191" s="19" t="s">
        <v>43</v>
      </c>
      <c r="C191" s="19"/>
    </row>
    <row r="192" spans="1:3" ht="12.75">
      <c r="A192" s="9"/>
      <c r="B192" s="19"/>
      <c r="C192" s="19"/>
    </row>
    <row r="193" spans="1:3" ht="12.75">
      <c r="A193" s="9"/>
      <c r="B193" s="19"/>
      <c r="C193" s="19"/>
    </row>
    <row r="194" spans="1:3" ht="12.75">
      <c r="A194" s="9"/>
      <c r="B194" s="19"/>
      <c r="C194" s="19"/>
    </row>
    <row r="195" spans="1:3" ht="12.75">
      <c r="A195" s="9"/>
      <c r="B195" s="19"/>
      <c r="C195" s="19"/>
    </row>
    <row r="196" spans="1:3" ht="13.5" thickBot="1">
      <c r="A196" s="10" t="s">
        <v>11</v>
      </c>
      <c r="B196" s="18"/>
      <c r="C196" s="18"/>
    </row>
    <row r="197" spans="1:3" ht="12.75">
      <c r="A197" s="5"/>
      <c r="B197" s="17" t="s">
        <v>3</v>
      </c>
      <c r="C197" s="17"/>
    </row>
    <row r="198" spans="1:3" ht="12.75">
      <c r="A198" s="6" t="s">
        <v>4</v>
      </c>
      <c r="B198" s="16" t="s">
        <v>19</v>
      </c>
      <c r="C198" s="16"/>
    </row>
    <row r="199" spans="1:3" ht="12.75">
      <c r="A199" s="7" t="s">
        <v>5</v>
      </c>
      <c r="B199" s="15">
        <v>1</v>
      </c>
      <c r="C199" s="15"/>
    </row>
    <row r="200" spans="1:3" ht="12">
      <c r="A200" s="7" t="s">
        <v>6</v>
      </c>
      <c r="B200" s="21">
        <f>B201/1.21</f>
        <v>495.86776859504135</v>
      </c>
      <c r="C200" s="21"/>
    </row>
    <row r="201" spans="1:3" ht="12">
      <c r="A201" s="7" t="s">
        <v>7</v>
      </c>
      <c r="B201" s="20">
        <v>600</v>
      </c>
      <c r="C201" s="20"/>
    </row>
    <row r="202" spans="1:3" ht="12">
      <c r="A202" s="7" t="s">
        <v>8</v>
      </c>
      <c r="B202" s="20">
        <f>B199*B200</f>
        <v>495.86776859504135</v>
      </c>
      <c r="C202" s="20"/>
    </row>
    <row r="203" spans="1:3" ht="12">
      <c r="A203" s="7" t="s">
        <v>9</v>
      </c>
      <c r="B203" s="20">
        <f>B199*B201</f>
        <v>600</v>
      </c>
      <c r="C203" s="20"/>
    </row>
    <row r="204" spans="1:3" ht="12">
      <c r="A204" s="8" t="s">
        <v>10</v>
      </c>
      <c r="B204" s="19" t="s">
        <v>20</v>
      </c>
      <c r="C204" s="19"/>
    </row>
    <row r="205" spans="1:3" ht="12.75">
      <c r="A205" s="9"/>
      <c r="B205" s="19"/>
      <c r="C205" s="19"/>
    </row>
    <row r="206" spans="1:3" ht="12.75">
      <c r="A206" s="9"/>
      <c r="B206" s="19"/>
      <c r="C206" s="19"/>
    </row>
    <row r="207" spans="1:3" ht="12.75">
      <c r="A207" s="9"/>
      <c r="B207" s="19"/>
      <c r="C207" s="19"/>
    </row>
    <row r="208" spans="1:3" ht="13.5" thickBot="1">
      <c r="A208" s="10" t="s">
        <v>11</v>
      </c>
      <c r="B208" s="18"/>
      <c r="C208" s="18"/>
    </row>
    <row r="209" spans="1:3" ht="12.75">
      <c r="A209" s="5"/>
      <c r="B209" s="17" t="s">
        <v>3</v>
      </c>
      <c r="C209" s="17"/>
    </row>
    <row r="210" spans="1:3" ht="12.75">
      <c r="A210" s="6" t="s">
        <v>4</v>
      </c>
      <c r="B210" s="16" t="s">
        <v>21</v>
      </c>
      <c r="C210" s="16"/>
    </row>
    <row r="211" spans="1:3" ht="12.75">
      <c r="A211" s="7" t="s">
        <v>5</v>
      </c>
      <c r="B211" s="15">
        <v>1</v>
      </c>
      <c r="C211" s="15"/>
    </row>
    <row r="212" spans="1:3" ht="12.75">
      <c r="A212" s="7" t="s">
        <v>6</v>
      </c>
      <c r="B212" s="21">
        <f>B213/1.21</f>
        <v>1239.6694214876034</v>
      </c>
      <c r="C212" s="21"/>
    </row>
    <row r="213" spans="1:3" ht="12">
      <c r="A213" s="7" t="s">
        <v>7</v>
      </c>
      <c r="B213" s="20">
        <v>1500</v>
      </c>
      <c r="C213" s="20"/>
    </row>
    <row r="214" spans="1:3" ht="12">
      <c r="A214" s="7" t="s">
        <v>8</v>
      </c>
      <c r="B214" s="20">
        <f>B211*B212</f>
        <v>1239.6694214876034</v>
      </c>
      <c r="C214" s="20"/>
    </row>
    <row r="215" spans="1:3" ht="12">
      <c r="A215" s="7" t="s">
        <v>9</v>
      </c>
      <c r="B215" s="20">
        <f>B211*B213</f>
        <v>1500</v>
      </c>
      <c r="C215" s="20"/>
    </row>
    <row r="216" spans="1:3" ht="12">
      <c r="A216" s="8" t="s">
        <v>10</v>
      </c>
      <c r="B216" s="19" t="s">
        <v>42</v>
      </c>
      <c r="C216" s="19"/>
    </row>
    <row r="217" spans="1:3" ht="12">
      <c r="A217" s="9"/>
      <c r="B217" s="19"/>
      <c r="C217" s="19"/>
    </row>
    <row r="218" spans="1:3" ht="12.75">
      <c r="A218" s="9"/>
      <c r="B218" s="19"/>
      <c r="C218" s="19"/>
    </row>
    <row r="219" spans="1:3" ht="12.75">
      <c r="A219" s="9"/>
      <c r="B219" s="19"/>
      <c r="C219" s="19"/>
    </row>
    <row r="220" spans="1:3" ht="12.75">
      <c r="A220" s="9"/>
      <c r="B220" s="19"/>
      <c r="C220" s="19"/>
    </row>
    <row r="221" spans="1:3" ht="13.5" thickBot="1">
      <c r="A221" s="10" t="s">
        <v>11</v>
      </c>
      <c r="B221" s="18"/>
      <c r="C221" s="18"/>
    </row>
    <row r="222" spans="1:3" ht="12.75">
      <c r="A222" s="5"/>
      <c r="B222" s="17" t="s">
        <v>3</v>
      </c>
      <c r="C222" s="17"/>
    </row>
    <row r="223" spans="1:3" ht="12.75">
      <c r="A223" s="6" t="s">
        <v>4</v>
      </c>
      <c r="B223" s="16" t="s">
        <v>22</v>
      </c>
      <c r="C223" s="16"/>
    </row>
    <row r="224" spans="1:3" ht="12.75">
      <c r="A224" s="7" t="s">
        <v>5</v>
      </c>
      <c r="B224" s="15">
        <v>1</v>
      </c>
      <c r="C224" s="15"/>
    </row>
    <row r="225" spans="1:3" ht="12.75">
      <c r="A225" s="7" t="s">
        <v>6</v>
      </c>
      <c r="B225" s="21">
        <f>B226/1.21</f>
        <v>247.93388429752068</v>
      </c>
      <c r="C225" s="21"/>
    </row>
    <row r="226" spans="1:3" ht="12.75">
      <c r="A226" s="7" t="s">
        <v>7</v>
      </c>
      <c r="B226" s="20">
        <v>300</v>
      </c>
      <c r="C226" s="20"/>
    </row>
    <row r="227" spans="1:3" ht="12.75">
      <c r="A227" s="7" t="s">
        <v>8</v>
      </c>
      <c r="B227" s="20">
        <f>B224*B225</f>
        <v>247.93388429752068</v>
      </c>
      <c r="C227" s="20"/>
    </row>
    <row r="228" spans="1:3" ht="12.75">
      <c r="A228" s="7" t="s">
        <v>9</v>
      </c>
      <c r="B228" s="20">
        <f>B224*B226</f>
        <v>300</v>
      </c>
      <c r="C228" s="20"/>
    </row>
    <row r="229" spans="1:3" ht="12.75">
      <c r="A229" s="8" t="s">
        <v>10</v>
      </c>
      <c r="B229" s="19" t="s">
        <v>23</v>
      </c>
      <c r="C229" s="19"/>
    </row>
    <row r="230" spans="1:3" ht="12.75">
      <c r="A230" s="9"/>
      <c r="B230" s="19"/>
      <c r="C230" s="19"/>
    </row>
    <row r="231" spans="1:3" ht="12.75">
      <c r="A231" s="9"/>
      <c r="B231" s="19"/>
      <c r="C231" s="19"/>
    </row>
    <row r="232" spans="1:3" ht="12.75">
      <c r="A232" s="9"/>
      <c r="B232" s="19"/>
      <c r="C232" s="19"/>
    </row>
    <row r="233" spans="1:3" ht="12.75">
      <c r="A233" s="9"/>
      <c r="B233" s="19"/>
      <c r="C233" s="19"/>
    </row>
    <row r="234" spans="1:3" ht="13.5" thickBot="1">
      <c r="A234" s="10" t="s">
        <v>11</v>
      </c>
      <c r="B234" s="18"/>
      <c r="C234" s="18"/>
    </row>
    <row r="235" spans="1:3" ht="12.75">
      <c r="A235" s="5"/>
      <c r="B235" s="17" t="s">
        <v>3</v>
      </c>
      <c r="C235" s="17"/>
    </row>
    <row r="236" spans="1:3" ht="12.75">
      <c r="A236" s="6" t="s">
        <v>4</v>
      </c>
      <c r="B236" s="16" t="s">
        <v>24</v>
      </c>
      <c r="C236" s="16"/>
    </row>
    <row r="237" spans="1:3" ht="12.75">
      <c r="A237" s="7" t="s">
        <v>5</v>
      </c>
      <c r="B237" s="15">
        <v>1</v>
      </c>
      <c r="C237" s="15"/>
    </row>
    <row r="238" spans="1:3" ht="12.75">
      <c r="A238" s="7" t="s">
        <v>6</v>
      </c>
      <c r="B238" s="21">
        <f>B239/1.21</f>
        <v>991.7355371900827</v>
      </c>
      <c r="C238" s="21"/>
    </row>
    <row r="239" spans="1:3" ht="12.75">
      <c r="A239" s="7" t="s">
        <v>7</v>
      </c>
      <c r="B239" s="20">
        <v>1200</v>
      </c>
      <c r="C239" s="20"/>
    </row>
    <row r="240" spans="1:3" ht="12.75">
      <c r="A240" s="7" t="s">
        <v>8</v>
      </c>
      <c r="B240" s="20">
        <f>B237*B238</f>
        <v>991.7355371900827</v>
      </c>
      <c r="C240" s="20"/>
    </row>
    <row r="241" spans="1:3" ht="12.75">
      <c r="A241" s="7" t="s">
        <v>9</v>
      </c>
      <c r="B241" s="20">
        <f>B237*B239</f>
        <v>1200</v>
      </c>
      <c r="C241" s="20"/>
    </row>
    <row r="242" spans="1:3" ht="12.75">
      <c r="A242" s="8" t="s">
        <v>10</v>
      </c>
      <c r="B242" s="19" t="s">
        <v>25</v>
      </c>
      <c r="C242" s="19"/>
    </row>
    <row r="243" spans="1:3" ht="12.75">
      <c r="A243" s="9"/>
      <c r="B243" s="19"/>
      <c r="C243" s="19"/>
    </row>
    <row r="244" spans="1:3" ht="12.75">
      <c r="A244" s="9"/>
      <c r="B244" s="19"/>
      <c r="C244" s="19"/>
    </row>
    <row r="245" spans="1:3" ht="12.75">
      <c r="A245" s="9"/>
      <c r="B245" s="19"/>
      <c r="C245" s="19"/>
    </row>
    <row r="246" spans="1:3" ht="12.75">
      <c r="A246" s="9"/>
      <c r="B246" s="19"/>
      <c r="C246" s="19"/>
    </row>
    <row r="247" spans="1:3" ht="13.5" thickBot="1">
      <c r="A247" s="10" t="s">
        <v>11</v>
      </c>
      <c r="B247" s="18"/>
      <c r="C247" s="18"/>
    </row>
    <row r="249" spans="1:3" ht="12.75">
      <c r="A249" s="12" t="s">
        <v>12</v>
      </c>
      <c r="B249" s="12"/>
      <c r="C249" s="11">
        <f>B238+B225+B212+B200+B187+B165+B143+B121+B99+B77+B55+B33+B33+B11</f>
        <v>102561.9834710744</v>
      </c>
    </row>
    <row r="250" spans="1:3" ht="12.75">
      <c r="A250" s="12" t="s">
        <v>13</v>
      </c>
      <c r="B250" s="12"/>
      <c r="C250" s="11">
        <f>C249*1.21</f>
        <v>124100.00000000003</v>
      </c>
    </row>
  </sheetData>
  <sheetProtection selectLockedCells="1" selectUnlockedCells="1"/>
  <mergeCells count="121">
    <mergeCell ref="B164:C164"/>
    <mergeCell ref="B163:C163"/>
    <mergeCell ref="B162:C162"/>
    <mergeCell ref="B183:C183"/>
    <mergeCell ref="B169:C182"/>
    <mergeCell ref="B168:C168"/>
    <mergeCell ref="B167:C167"/>
    <mergeCell ref="B166:C166"/>
    <mergeCell ref="B165:C165"/>
    <mergeCell ref="B10:C10"/>
    <mergeCell ref="B9:C9"/>
    <mergeCell ref="B8:C8"/>
    <mergeCell ref="B12:C12"/>
    <mergeCell ref="B11:C11"/>
    <mergeCell ref="B2:C2"/>
    <mergeCell ref="B3:C3"/>
    <mergeCell ref="B4:C4"/>
    <mergeCell ref="B5:C5"/>
    <mergeCell ref="B34:C34"/>
    <mergeCell ref="B33:C33"/>
    <mergeCell ref="B29:C29"/>
    <mergeCell ref="B15:C28"/>
    <mergeCell ref="B14:C14"/>
    <mergeCell ref="B13:C13"/>
    <mergeCell ref="B55:C55"/>
    <mergeCell ref="B54:C54"/>
    <mergeCell ref="B51:C51"/>
    <mergeCell ref="B37:C50"/>
    <mergeCell ref="B36:C36"/>
    <mergeCell ref="B35:C35"/>
    <mergeCell ref="B76:C76"/>
    <mergeCell ref="B75:C75"/>
    <mergeCell ref="B32:C32"/>
    <mergeCell ref="B31:C31"/>
    <mergeCell ref="B30:C30"/>
    <mergeCell ref="B73:C73"/>
    <mergeCell ref="B59:C72"/>
    <mergeCell ref="B58:C58"/>
    <mergeCell ref="B57:C57"/>
    <mergeCell ref="B56:C56"/>
    <mergeCell ref="B97:C97"/>
    <mergeCell ref="B96:C96"/>
    <mergeCell ref="B53:C53"/>
    <mergeCell ref="B52:C52"/>
    <mergeCell ref="B95:C95"/>
    <mergeCell ref="B81:C94"/>
    <mergeCell ref="B80:C80"/>
    <mergeCell ref="B79:C79"/>
    <mergeCell ref="B78:C78"/>
    <mergeCell ref="B77:C77"/>
    <mergeCell ref="B122:C122"/>
    <mergeCell ref="B121:C121"/>
    <mergeCell ref="B74:C74"/>
    <mergeCell ref="B117:C117"/>
    <mergeCell ref="B103:C116"/>
    <mergeCell ref="B102:C102"/>
    <mergeCell ref="B101:C101"/>
    <mergeCell ref="B100:C100"/>
    <mergeCell ref="B99:C99"/>
    <mergeCell ref="B98:C98"/>
    <mergeCell ref="B139:C139"/>
    <mergeCell ref="B125:C138"/>
    <mergeCell ref="B124:C124"/>
    <mergeCell ref="B123:C123"/>
    <mergeCell ref="B141:C141"/>
    <mergeCell ref="B140:C140"/>
    <mergeCell ref="B120:C120"/>
    <mergeCell ref="B119:C119"/>
    <mergeCell ref="B118:C118"/>
    <mergeCell ref="B161:C161"/>
    <mergeCell ref="B147:C160"/>
    <mergeCell ref="B146:C146"/>
    <mergeCell ref="B145:C145"/>
    <mergeCell ref="B144:C144"/>
    <mergeCell ref="B143:C143"/>
    <mergeCell ref="B142:C142"/>
    <mergeCell ref="B196:C196"/>
    <mergeCell ref="B191:C195"/>
    <mergeCell ref="B190:C190"/>
    <mergeCell ref="B189:C189"/>
    <mergeCell ref="B188:C188"/>
    <mergeCell ref="B187:C187"/>
    <mergeCell ref="B186:C186"/>
    <mergeCell ref="B185:C185"/>
    <mergeCell ref="B184:C184"/>
    <mergeCell ref="B208:C208"/>
    <mergeCell ref="B204:C207"/>
    <mergeCell ref="B203:C203"/>
    <mergeCell ref="B202:C202"/>
    <mergeCell ref="B201:C201"/>
    <mergeCell ref="B200:C200"/>
    <mergeCell ref="B199:C199"/>
    <mergeCell ref="B198:C198"/>
    <mergeCell ref="B197:C197"/>
    <mergeCell ref="B221:C221"/>
    <mergeCell ref="B216:C220"/>
    <mergeCell ref="B215:C215"/>
    <mergeCell ref="B214:C214"/>
    <mergeCell ref="B213:C213"/>
    <mergeCell ref="B212:C212"/>
    <mergeCell ref="B211:C211"/>
    <mergeCell ref="B210:C210"/>
    <mergeCell ref="B209:C209"/>
    <mergeCell ref="B234:C234"/>
    <mergeCell ref="B229:C233"/>
    <mergeCell ref="B228:C228"/>
    <mergeCell ref="B227:C227"/>
    <mergeCell ref="B226:C226"/>
    <mergeCell ref="B225:C225"/>
    <mergeCell ref="B224:C224"/>
    <mergeCell ref="B223:C223"/>
    <mergeCell ref="B222:C222"/>
    <mergeCell ref="B237:C237"/>
    <mergeCell ref="B236:C236"/>
    <mergeCell ref="B235:C235"/>
    <mergeCell ref="B247:C247"/>
    <mergeCell ref="B242:C246"/>
    <mergeCell ref="B241:C241"/>
    <mergeCell ref="B240:C240"/>
    <mergeCell ref="B239:C239"/>
    <mergeCell ref="B238:C238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2013-06-28T11:52:27Z</dcterms:modified>
  <cp:category/>
  <cp:version/>
  <cp:contentType/>
  <cp:contentStatus/>
  <cp:revision>3</cp:revision>
</cp:coreProperties>
</file>