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<sst xmlns="http://schemas.openxmlformats.org/spreadsheetml/2006/main" count="96" uniqueCount="94">
  <si>
    <t>Vytvoření mezinárodního vědecko-výzkumného týmu pro vývoj nových materiálů na bázi dřeva</t>
  </si>
  <si>
    <t>CZ1.07/2.3.00/20.0269</t>
  </si>
  <si>
    <t>Název</t>
  </si>
  <si>
    <t>Autor</t>
  </si>
  <si>
    <t>počet ks</t>
  </si>
  <si>
    <t>Jednotková cena bez DPH</t>
  </si>
  <si>
    <t>Nabídková jednotková cena bez DPH</t>
  </si>
  <si>
    <t>Nabídková cena celkem bez DPH</t>
  </si>
  <si>
    <t>Částka DPH</t>
  </si>
  <si>
    <t>Nabídková cena celkem vč. DPH</t>
  </si>
  <si>
    <r>
      <t xml:space="preserve">Wood: Identification </t>
    </r>
    <r>
      <rPr>
        <sz val="10"/>
        <rFont val="Arial"/>
        <family val="2"/>
      </rPr>
      <t>&amp; Use (Revised &amp; Expanded)</t>
    </r>
  </si>
  <si>
    <t>Terry Porter</t>
  </si>
  <si>
    <t>Mechanics of Wood and Wood Composites</t>
  </si>
  <si>
    <t>Jozsef Bodig, Benjamin A. Jayne</t>
  </si>
  <si>
    <t>Comparative Wood Anatomy</t>
  </si>
  <si>
    <t>Carlquist, Sherwin</t>
  </si>
  <si>
    <t>The Biology of Reaction Wood</t>
  </si>
  <si>
    <t>Gardiner B., Barnett J., Saranpäa P., Gril J. (Eds.)</t>
  </si>
  <si>
    <t>Composite Materials (Properties as Influenced by Phase Geometry)</t>
  </si>
  <si>
    <t>Nielsen, Lauge Fuglsang</t>
  </si>
  <si>
    <t>Foundations of Engineering Acoustics</t>
  </si>
  <si>
    <t>Frank J. Fahy</t>
  </si>
  <si>
    <t>Materials Selections in Mechanical Design, Fourth Edition</t>
  </si>
  <si>
    <t>Michael F. Ashby</t>
  </si>
  <si>
    <r>
      <t>Arboriculture: Integrated Management of Landscape Trees, Shrubs, and Vines (4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Edititon)</t>
    </r>
  </si>
  <si>
    <t>Richard W. Harris, James R. Clark, Nelda P. Matheny</t>
  </si>
  <si>
    <t>Fundamentals of Tree Ring Research</t>
  </si>
  <si>
    <t>James H. Speer</t>
  </si>
  <si>
    <t>Cellular Materials in Nature and Medicine</t>
  </si>
  <si>
    <t>Delamination in Wood, Wood Products and Wood-Based Composites</t>
  </si>
  <si>
    <t>Voichita Bucur.</t>
  </si>
  <si>
    <t>Functional Coatings</t>
  </si>
  <si>
    <t>Volkmar Stenzel, Nadipe Rehfeld</t>
  </si>
  <si>
    <t>Organic Indoor Air Pollutants: Occurrence, Measurement, Evaluation</t>
  </si>
  <si>
    <t>Tunga Salthammer, Erik Uhde</t>
  </si>
  <si>
    <t>Wood Prodution, Wood Technology and Biotechnological Impacts</t>
  </si>
  <si>
    <t>Ursula Kües (Ed.)</t>
  </si>
  <si>
    <t>Composite Materials: Science and Applications</t>
  </si>
  <si>
    <t>Deborah D. L. Chung</t>
  </si>
  <si>
    <t>Composite Materials Engineering</t>
  </si>
  <si>
    <t>Xiaosu Yi, Shanyi Du, Litong Zhang</t>
  </si>
  <si>
    <t>Tracks in the Forest: The Evolution of Logging Machinery</t>
  </si>
  <si>
    <r>
      <t xml:space="preserve">Drushka, Ken </t>
    </r>
    <r>
      <rPr>
        <sz val="10"/>
        <rFont val="Arial"/>
        <family val="2"/>
      </rPr>
      <t>&amp; Konttinen, Hannu</t>
    </r>
  </si>
  <si>
    <t>Wooden Urban Vilage</t>
  </si>
  <si>
    <t>Markku Karjalainen, Riku Patokoski</t>
  </si>
  <si>
    <t>Wood and Wood Joints: Building Traditions of Europe, Japan and China (Second, Revised and Expanded Edition)</t>
  </si>
  <si>
    <t>Klaus Zwerger</t>
  </si>
  <si>
    <t>Timber in Contemporary Architecture: A Designer's Guide</t>
  </si>
  <si>
    <t>Andrew Lawrence, Giles Downes, Peter Ross</t>
  </si>
  <si>
    <t>Timber Construction Manual</t>
  </si>
  <si>
    <t>Herzog-Natterer-Schweitzer</t>
  </si>
  <si>
    <t>Systémy štandardných detailov</t>
  </si>
  <si>
    <t>Peter Beinhauer</t>
  </si>
  <si>
    <t>Wood frame construction manual workbook</t>
  </si>
  <si>
    <t>AF and PA</t>
  </si>
  <si>
    <t>Buildings in Wood: The History and Traditions of Architecture's Oldest Building Material</t>
  </si>
  <si>
    <t>Will Pryce</t>
  </si>
  <si>
    <t>Dictionary of architecture and building construction</t>
  </si>
  <si>
    <t>Nikolas Davies, Erki Jokiniemi</t>
  </si>
  <si>
    <t>Fachwerkhäuser in Deutschland: Konstruktion, Gestalt und Nutzung vom Mittelalter bis heute</t>
  </si>
  <si>
    <t>Heinrich Stiewe</t>
  </si>
  <si>
    <t>Die Holzkonstruktionen</t>
  </si>
  <si>
    <t>Franz Stade</t>
  </si>
  <si>
    <t>10: 3826230027,   13: 978-3826230028</t>
  </si>
  <si>
    <t>978-3-89678-589-3</t>
  </si>
  <si>
    <t>10: 0847827461,   13: 978-0847827466</t>
  </si>
  <si>
    <t>0-9625985-4-2</t>
  </si>
  <si>
    <t>978-80-89228-11-9</t>
  </si>
  <si>
    <t>3-7643-7025-4</t>
  </si>
  <si>
    <t>978-1-900510-66-0</t>
  </si>
  <si>
    <t>10: 3034606850,    13: 978-3034606851</t>
  </si>
  <si>
    <t>9789516828445</t>
  </si>
  <si>
    <t>10: 9048195497,   13: 978-9048195497</t>
  </si>
  <si>
    <t>952-90-8616-4</t>
  </si>
  <si>
    <t xml:space="preserve">978-1-4471-2547-1 </t>
  </si>
  <si>
    <t>978-3-940344-11-3</t>
  </si>
  <si>
    <t>3527628894, 9783527628896</t>
  </si>
  <si>
    <t>9783-86-630-856-5</t>
  </si>
  <si>
    <t>978-90-481-9549-7</t>
  </si>
  <si>
    <t>13:978-0521195447</t>
  </si>
  <si>
    <t>13:978-0816526840</t>
  </si>
  <si>
    <t>13:978-0130888822</t>
  </si>
  <si>
    <t>13:978-1856176637</t>
  </si>
  <si>
    <t>13:978-0122476655</t>
  </si>
  <si>
    <t>978-3-540-24385-4</t>
  </si>
  <si>
    <t>978-3-642-10813-6</t>
  </si>
  <si>
    <t xml:space="preserve">978-3-642-07438-7 </t>
  </si>
  <si>
    <t>13:978-0894647772</t>
  </si>
  <si>
    <t>13:978-1861084361</t>
  </si>
  <si>
    <t>ISBN</t>
  </si>
  <si>
    <t>Rok</t>
  </si>
  <si>
    <t>Reg. .č.</t>
  </si>
  <si>
    <t>Název projektu: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</si>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</sst>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3">
      <selection activeCell="F39" sqref="F39"/>
    </sheetView>
  </sheetViews>
  <sheetFormatPr defaultColWidth="9.140625" defaultRowHeight="15"/>
  <cols>
    <col min="1" max="1" width="26.8515625" style="0" customWidth="1"/>
    <col min="2" max="2" width="22.57421875" style="0" customWidth="1"/>
    <col min="3" max="3" width="23.00390625" style="0" customWidth="1"/>
    <col min="4" max="4" width="15.00390625" style="0" customWidth="1"/>
    <col min="5" max="5" width="13.421875" style="0" customWidth="1"/>
    <col min="6" max="7" width="11.57421875" style="0" customWidth="1"/>
    <col min="11" max="11" width="13.8515625" style="0" customWidth="1"/>
  </cols>
  <sheetData>
    <row r="1" spans="1:11" ht="15.75">
      <c r="A1" s="33" t="s">
        <v>92</v>
      </c>
      <c r="B1" s="33"/>
      <c r="C1" s="33" t="s">
        <v>0</v>
      </c>
      <c r="D1" s="33"/>
      <c r="E1" s="33"/>
      <c r="F1" s="33"/>
      <c r="G1" s="33"/>
      <c r="H1" s="33"/>
      <c r="I1" s="1"/>
      <c r="J1" s="1"/>
      <c r="K1" s="1"/>
    </row>
    <row r="2" spans="1:11" ht="15.75">
      <c r="A2" s="2"/>
      <c r="B2" s="3"/>
      <c r="C2" s="2"/>
      <c r="D2" s="3"/>
      <c r="E2" s="3"/>
      <c r="F2" s="3"/>
      <c r="G2" s="3"/>
      <c r="H2" s="1"/>
      <c r="I2" s="1"/>
      <c r="J2" s="1"/>
      <c r="K2" s="1"/>
    </row>
    <row r="3" spans="1:11" ht="15.75">
      <c r="A3" s="3" t="s">
        <v>91</v>
      </c>
      <c r="B3" s="3"/>
      <c r="C3" s="33" t="s">
        <v>1</v>
      </c>
      <c r="D3" s="33"/>
      <c r="E3" s="3"/>
      <c r="F3" s="3"/>
      <c r="G3" s="3"/>
      <c r="H3" s="1"/>
      <c r="I3" s="1"/>
      <c r="J3" s="1"/>
      <c r="K3" s="1"/>
    </row>
    <row r="4" spans="1:11" ht="15">
      <c r="A4" s="4"/>
      <c r="B4" s="4"/>
      <c r="C4" s="4"/>
      <c r="D4" s="4"/>
      <c r="E4" s="4"/>
      <c r="F4" s="4"/>
      <c r="G4" s="4"/>
      <c r="H4" s="1"/>
      <c r="I4" s="1"/>
      <c r="J4" s="1"/>
      <c r="K4" s="1"/>
    </row>
    <row r="5" spans="1:11" ht="60">
      <c r="A5" s="5" t="s">
        <v>90</v>
      </c>
      <c r="B5" s="5" t="s">
        <v>89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93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ht="25.5">
      <c r="A6" s="10">
        <v>2007</v>
      </c>
      <c r="B6" s="8" t="s">
        <v>88</v>
      </c>
      <c r="C6" s="8" t="s">
        <v>10</v>
      </c>
      <c r="D6" s="9" t="s">
        <v>11</v>
      </c>
      <c r="E6" s="10">
        <v>1</v>
      </c>
      <c r="F6" s="11">
        <v>377</v>
      </c>
      <c r="G6" s="11">
        <f>PRODUCT(E6:F6)</f>
        <v>377</v>
      </c>
      <c r="H6" s="11"/>
      <c r="I6" s="11"/>
      <c r="J6" s="11"/>
      <c r="K6" s="11"/>
    </row>
    <row r="7" spans="1:11" ht="22.5">
      <c r="A7" s="10">
        <v>1993</v>
      </c>
      <c r="B7" s="32" t="s">
        <v>87</v>
      </c>
      <c r="C7" s="8" t="s">
        <v>12</v>
      </c>
      <c r="D7" s="9" t="s">
        <v>13</v>
      </c>
      <c r="E7" s="10">
        <v>2</v>
      </c>
      <c r="F7" s="11">
        <v>2520</v>
      </c>
      <c r="G7" s="11">
        <f aca="true" t="shared" si="0" ref="G7:G33">PRODUCT(E7:F7)</f>
        <v>5040</v>
      </c>
      <c r="H7" s="11"/>
      <c r="I7" s="11"/>
      <c r="J7" s="11"/>
      <c r="K7" s="11"/>
    </row>
    <row r="8" spans="1:11" ht="15">
      <c r="A8" s="14">
        <v>2001</v>
      </c>
      <c r="B8" s="29" t="s">
        <v>86</v>
      </c>
      <c r="C8" s="12" t="s">
        <v>14</v>
      </c>
      <c r="D8" s="13" t="s">
        <v>15</v>
      </c>
      <c r="E8" s="14">
        <v>1</v>
      </c>
      <c r="F8" s="15">
        <v>3424</v>
      </c>
      <c r="G8" s="11">
        <f t="shared" si="0"/>
        <v>3424</v>
      </c>
      <c r="H8" s="11"/>
      <c r="I8" s="11"/>
      <c r="J8" s="11"/>
      <c r="K8" s="11"/>
    </row>
    <row r="9" spans="1:11" ht="33.75">
      <c r="A9" s="14">
        <v>2010</v>
      </c>
      <c r="B9" s="13" t="s">
        <v>85</v>
      </c>
      <c r="C9" s="13" t="s">
        <v>16</v>
      </c>
      <c r="D9" s="13" t="s">
        <v>17</v>
      </c>
      <c r="E9" s="14">
        <v>1</v>
      </c>
      <c r="F9" s="15">
        <v>3292</v>
      </c>
      <c r="G9" s="11">
        <f t="shared" si="0"/>
        <v>3292</v>
      </c>
      <c r="H9" s="16"/>
      <c r="I9" s="16"/>
      <c r="J9" s="16"/>
      <c r="K9" s="16"/>
    </row>
    <row r="10" spans="1:11" ht="33.75">
      <c r="A10" s="31">
        <v>2006</v>
      </c>
      <c r="B10" s="9" t="s">
        <v>84</v>
      </c>
      <c r="C10" s="8" t="s">
        <v>18</v>
      </c>
      <c r="D10" s="9" t="s">
        <v>19</v>
      </c>
      <c r="E10" s="10">
        <v>1</v>
      </c>
      <c r="F10" s="11">
        <v>2195</v>
      </c>
      <c r="G10" s="11">
        <f t="shared" si="0"/>
        <v>2195</v>
      </c>
      <c r="H10" s="15"/>
      <c r="I10" s="15"/>
      <c r="J10" s="15"/>
      <c r="K10" s="15"/>
    </row>
    <row r="11" spans="1:11" ht="22.5">
      <c r="A11" s="10">
        <v>2000</v>
      </c>
      <c r="B11" s="8" t="s">
        <v>83</v>
      </c>
      <c r="C11" s="8" t="s">
        <v>20</v>
      </c>
      <c r="D11" s="9" t="s">
        <v>21</v>
      </c>
      <c r="E11" s="10">
        <v>1</v>
      </c>
      <c r="F11" s="11">
        <v>1931</v>
      </c>
      <c r="G11" s="11">
        <f t="shared" si="0"/>
        <v>1931</v>
      </c>
      <c r="H11" s="15"/>
      <c r="I11" s="15"/>
      <c r="J11" s="15"/>
      <c r="K11" s="15"/>
    </row>
    <row r="12" spans="1:11" ht="33.75">
      <c r="A12" s="10">
        <v>2010</v>
      </c>
      <c r="B12" s="8" t="s">
        <v>82</v>
      </c>
      <c r="C12" s="8" t="s">
        <v>22</v>
      </c>
      <c r="D12" s="9" t="s">
        <v>23</v>
      </c>
      <c r="E12" s="10">
        <v>1</v>
      </c>
      <c r="F12" s="11">
        <v>966</v>
      </c>
      <c r="G12" s="11">
        <f t="shared" si="0"/>
        <v>966</v>
      </c>
      <c r="H12" s="15"/>
      <c r="I12" s="15"/>
      <c r="J12" s="15"/>
      <c r="K12" s="15"/>
    </row>
    <row r="13" spans="1:11" ht="49.5">
      <c r="A13" s="10">
        <v>2003</v>
      </c>
      <c r="B13" s="8" t="s">
        <v>81</v>
      </c>
      <c r="C13" s="8" t="s">
        <v>24</v>
      </c>
      <c r="D13" s="9" t="s">
        <v>25</v>
      </c>
      <c r="E13" s="10">
        <v>1</v>
      </c>
      <c r="F13" s="11">
        <v>1668</v>
      </c>
      <c r="G13" s="11">
        <f t="shared" si="0"/>
        <v>1668</v>
      </c>
      <c r="H13" s="15"/>
      <c r="I13" s="15"/>
      <c r="J13" s="15"/>
      <c r="K13" s="15"/>
    </row>
    <row r="14" spans="1:11" ht="22.5">
      <c r="A14" s="10">
        <v>2010</v>
      </c>
      <c r="B14" s="8" t="s">
        <v>80</v>
      </c>
      <c r="C14" s="8" t="s">
        <v>26</v>
      </c>
      <c r="D14" s="9" t="s">
        <v>27</v>
      </c>
      <c r="E14" s="10">
        <v>1</v>
      </c>
      <c r="F14" s="11">
        <v>1053</v>
      </c>
      <c r="G14" s="11">
        <f t="shared" si="0"/>
        <v>1053</v>
      </c>
      <c r="H14" s="15"/>
      <c r="I14" s="15"/>
      <c r="J14" s="15"/>
      <c r="K14" s="15"/>
    </row>
    <row r="15" spans="1:11" ht="22.5">
      <c r="A15" s="10">
        <v>2010</v>
      </c>
      <c r="B15" s="8" t="s">
        <v>79</v>
      </c>
      <c r="C15" s="8" t="s">
        <v>28</v>
      </c>
      <c r="D15" s="9"/>
      <c r="E15" s="10">
        <v>1</v>
      </c>
      <c r="F15" s="11">
        <v>1405</v>
      </c>
      <c r="G15" s="11">
        <f t="shared" si="0"/>
        <v>1405</v>
      </c>
      <c r="H15" s="15"/>
      <c r="I15" s="15"/>
      <c r="J15" s="15"/>
      <c r="K15" s="15"/>
    </row>
    <row r="16" spans="1:11" ht="33.75">
      <c r="A16" s="10">
        <v>2011</v>
      </c>
      <c r="B16" s="8" t="s">
        <v>78</v>
      </c>
      <c r="C16" s="8" t="s">
        <v>29</v>
      </c>
      <c r="D16" s="9" t="s">
        <v>30</v>
      </c>
      <c r="E16" s="10">
        <v>2</v>
      </c>
      <c r="F16" s="11">
        <v>2195</v>
      </c>
      <c r="G16" s="11">
        <f t="shared" si="0"/>
        <v>4390</v>
      </c>
      <c r="H16" s="15"/>
      <c r="I16" s="15"/>
      <c r="J16" s="15"/>
      <c r="K16" s="15"/>
    </row>
    <row r="17" spans="1:11" ht="22.5">
      <c r="A17" s="14">
        <v>2010</v>
      </c>
      <c r="B17" s="12" t="s">
        <v>77</v>
      </c>
      <c r="C17" s="12" t="s">
        <v>31</v>
      </c>
      <c r="D17" s="13" t="s">
        <v>32</v>
      </c>
      <c r="E17" s="14">
        <v>1</v>
      </c>
      <c r="F17" s="15">
        <v>3225</v>
      </c>
      <c r="G17" s="11">
        <f t="shared" si="0"/>
        <v>3225</v>
      </c>
      <c r="H17" s="15"/>
      <c r="I17" s="15"/>
      <c r="J17" s="15"/>
      <c r="K17" s="15"/>
    </row>
    <row r="18" spans="1:11" ht="33.75">
      <c r="A18" s="14">
        <v>2009</v>
      </c>
      <c r="B18" s="13" t="s">
        <v>76</v>
      </c>
      <c r="C18" s="12" t="s">
        <v>33</v>
      </c>
      <c r="D18" s="13" t="s">
        <v>34</v>
      </c>
      <c r="E18" s="14">
        <v>1</v>
      </c>
      <c r="F18" s="15">
        <v>4681</v>
      </c>
      <c r="G18" s="11">
        <f t="shared" si="0"/>
        <v>4681</v>
      </c>
      <c r="H18" s="16"/>
      <c r="I18" s="16"/>
      <c r="J18" s="16"/>
      <c r="K18" s="16"/>
    </row>
    <row r="19" spans="1:11" ht="33.75">
      <c r="A19" s="10">
        <v>2007</v>
      </c>
      <c r="B19" s="8" t="s">
        <v>75</v>
      </c>
      <c r="C19" s="8" t="s">
        <v>35</v>
      </c>
      <c r="D19" s="9" t="s">
        <v>36</v>
      </c>
      <c r="E19" s="10">
        <v>1</v>
      </c>
      <c r="F19" s="11">
        <v>1279</v>
      </c>
      <c r="G19" s="11">
        <f t="shared" si="0"/>
        <v>1279</v>
      </c>
      <c r="H19" s="16"/>
      <c r="I19" s="16"/>
      <c r="J19" s="16"/>
      <c r="K19" s="16"/>
    </row>
    <row r="20" spans="1:11" ht="22.5">
      <c r="A20" s="10">
        <v>2010</v>
      </c>
      <c r="B20" s="29" t="s">
        <v>74</v>
      </c>
      <c r="C20" s="8" t="s">
        <v>37</v>
      </c>
      <c r="D20" s="9" t="s">
        <v>38</v>
      </c>
      <c r="E20" s="10">
        <v>1</v>
      </c>
      <c r="F20" s="11">
        <v>1692</v>
      </c>
      <c r="G20" s="11">
        <f t="shared" si="0"/>
        <v>1692</v>
      </c>
      <c r="H20" s="15"/>
      <c r="I20" s="15"/>
      <c r="J20" s="15"/>
      <c r="K20" s="15"/>
    </row>
    <row r="21" spans="1:11" ht="22.5">
      <c r="A21" s="14">
        <v>2012</v>
      </c>
      <c r="B21" s="18">
        <v>9783642052620</v>
      </c>
      <c r="C21" s="12" t="s">
        <v>39</v>
      </c>
      <c r="D21" s="13" t="s">
        <v>40</v>
      </c>
      <c r="E21" s="14">
        <v>1</v>
      </c>
      <c r="F21" s="15">
        <v>2094</v>
      </c>
      <c r="G21" s="11">
        <f t="shared" si="0"/>
        <v>2094</v>
      </c>
      <c r="H21" s="17"/>
      <c r="I21" s="17"/>
      <c r="J21" s="17"/>
      <c r="K21" s="17"/>
    </row>
    <row r="22" spans="1:11" ht="38.25">
      <c r="A22" s="14">
        <v>1997</v>
      </c>
      <c r="B22" s="12" t="s">
        <v>73</v>
      </c>
      <c r="C22" s="12" t="s">
        <v>41</v>
      </c>
      <c r="D22" s="13" t="s">
        <v>42</v>
      </c>
      <c r="E22" s="14">
        <v>1</v>
      </c>
      <c r="F22" s="15">
        <v>810</v>
      </c>
      <c r="G22" s="11">
        <f t="shared" si="0"/>
        <v>810</v>
      </c>
      <c r="H22" s="11"/>
      <c r="I22" s="11"/>
      <c r="J22" s="11"/>
      <c r="K22" s="11"/>
    </row>
    <row r="23" spans="1:11" ht="33.75">
      <c r="A23" s="14">
        <v>2010</v>
      </c>
      <c r="B23" s="13" t="s">
        <v>72</v>
      </c>
      <c r="C23" s="12" t="s">
        <v>29</v>
      </c>
      <c r="D23" s="13" t="s">
        <v>30</v>
      </c>
      <c r="E23" s="14">
        <v>1</v>
      </c>
      <c r="F23" s="15">
        <v>3085</v>
      </c>
      <c r="G23" s="11">
        <f t="shared" si="0"/>
        <v>3085</v>
      </c>
      <c r="H23" s="11"/>
      <c r="I23" s="11"/>
      <c r="J23" s="11"/>
      <c r="K23" s="11"/>
    </row>
    <row r="24" spans="1:11" ht="22.5">
      <c r="A24" s="14">
        <v>2007</v>
      </c>
      <c r="B24" s="12" t="s">
        <v>71</v>
      </c>
      <c r="C24" s="12" t="s">
        <v>43</v>
      </c>
      <c r="D24" s="13" t="s">
        <v>44</v>
      </c>
      <c r="E24" s="14">
        <v>1</v>
      </c>
      <c r="F24" s="15">
        <v>819</v>
      </c>
      <c r="G24" s="11">
        <f t="shared" si="0"/>
        <v>819</v>
      </c>
      <c r="H24" s="11"/>
      <c r="I24" s="11"/>
      <c r="J24" s="11"/>
      <c r="K24" s="11"/>
    </row>
    <row r="25" spans="1:11" ht="45.75">
      <c r="A25" s="14">
        <v>2011</v>
      </c>
      <c r="B25" s="12" t="s">
        <v>70</v>
      </c>
      <c r="C25" s="18" t="s">
        <v>45</v>
      </c>
      <c r="D25" s="19" t="s">
        <v>46</v>
      </c>
      <c r="E25" s="14">
        <v>1</v>
      </c>
      <c r="F25" s="15">
        <v>914</v>
      </c>
      <c r="G25" s="11">
        <f t="shared" si="0"/>
        <v>914</v>
      </c>
      <c r="H25" s="11"/>
      <c r="I25" s="11"/>
      <c r="J25" s="11"/>
      <c r="K25" s="11"/>
    </row>
    <row r="26" spans="1:11" ht="34.5">
      <c r="A26" s="14">
        <v>2009</v>
      </c>
      <c r="B26" s="12" t="s">
        <v>69</v>
      </c>
      <c r="C26" s="18" t="s">
        <v>47</v>
      </c>
      <c r="D26" s="19" t="s">
        <v>48</v>
      </c>
      <c r="E26" s="20">
        <v>1</v>
      </c>
      <c r="F26" s="15">
        <v>1447</v>
      </c>
      <c r="G26" s="11">
        <f t="shared" si="0"/>
        <v>1447</v>
      </c>
      <c r="H26" s="11"/>
      <c r="I26" s="11"/>
      <c r="J26" s="11"/>
      <c r="K26" s="11"/>
    </row>
    <row r="27" spans="1:11" ht="22.5">
      <c r="A27" s="14">
        <v>2008</v>
      </c>
      <c r="B27" s="18" t="s">
        <v>68</v>
      </c>
      <c r="C27" s="21" t="s">
        <v>49</v>
      </c>
      <c r="D27" s="19" t="s">
        <v>50</v>
      </c>
      <c r="E27" s="20">
        <v>1</v>
      </c>
      <c r="F27" s="22">
        <v>2728</v>
      </c>
      <c r="G27" s="11">
        <f t="shared" si="0"/>
        <v>2728</v>
      </c>
      <c r="H27" s="11"/>
      <c r="I27" s="11"/>
      <c r="J27" s="11"/>
      <c r="K27" s="11"/>
    </row>
    <row r="28" spans="1:11" ht="22.5">
      <c r="A28" s="14">
        <v>2008</v>
      </c>
      <c r="B28" s="30" t="s">
        <v>67</v>
      </c>
      <c r="C28" s="12" t="s">
        <v>51</v>
      </c>
      <c r="D28" s="13" t="s">
        <v>52</v>
      </c>
      <c r="E28" s="14">
        <v>1</v>
      </c>
      <c r="F28" s="15">
        <v>2934</v>
      </c>
      <c r="G28" s="11">
        <f t="shared" si="0"/>
        <v>2934</v>
      </c>
      <c r="H28" s="11"/>
      <c r="I28" s="11"/>
      <c r="J28" s="11"/>
      <c r="K28" s="11"/>
    </row>
    <row r="29" spans="1:11" ht="23.25">
      <c r="A29" s="14">
        <v>2005</v>
      </c>
      <c r="B29" s="12" t="s">
        <v>66</v>
      </c>
      <c r="C29" s="18" t="s">
        <v>53</v>
      </c>
      <c r="D29" s="19" t="s">
        <v>54</v>
      </c>
      <c r="E29" s="14">
        <v>1</v>
      </c>
      <c r="F29" s="15">
        <v>800</v>
      </c>
      <c r="G29" s="11">
        <f t="shared" si="0"/>
        <v>800</v>
      </c>
      <c r="H29" s="17"/>
      <c r="I29" s="17"/>
      <c r="J29" s="17"/>
      <c r="K29" s="17"/>
    </row>
    <row r="30" spans="1:11" ht="45">
      <c r="A30" s="10">
        <v>2005</v>
      </c>
      <c r="B30" s="8" t="s">
        <v>65</v>
      </c>
      <c r="C30" s="8" t="s">
        <v>55</v>
      </c>
      <c r="D30" s="23" t="s">
        <v>56</v>
      </c>
      <c r="E30" s="10">
        <v>1</v>
      </c>
      <c r="F30" s="11">
        <v>1037</v>
      </c>
      <c r="G30" s="11">
        <f t="shared" si="0"/>
        <v>1037</v>
      </c>
      <c r="H30" s="15"/>
      <c r="I30" s="15"/>
      <c r="J30" s="15"/>
      <c r="K30" s="15"/>
    </row>
    <row r="31" spans="1:11" ht="22.5">
      <c r="A31" s="10">
        <v>2008</v>
      </c>
      <c r="B31" s="29">
        <v>9780750685023</v>
      </c>
      <c r="C31" s="8" t="s">
        <v>57</v>
      </c>
      <c r="D31" s="23" t="s">
        <v>58</v>
      </c>
      <c r="E31" s="10">
        <v>1</v>
      </c>
      <c r="F31" s="11">
        <v>1221</v>
      </c>
      <c r="G31" s="11">
        <f t="shared" si="0"/>
        <v>1221</v>
      </c>
      <c r="H31" s="15"/>
      <c r="I31" s="15"/>
      <c r="J31" s="15"/>
      <c r="K31" s="15"/>
    </row>
    <row r="32" spans="1:11" ht="45">
      <c r="A32" s="10">
        <v>2007</v>
      </c>
      <c r="B32" s="8" t="s">
        <v>64</v>
      </c>
      <c r="C32" s="8" t="s">
        <v>59</v>
      </c>
      <c r="D32" s="23" t="s">
        <v>60</v>
      </c>
      <c r="E32" s="10">
        <v>1</v>
      </c>
      <c r="F32" s="11">
        <v>766</v>
      </c>
      <c r="G32" s="11">
        <f t="shared" si="0"/>
        <v>766</v>
      </c>
      <c r="H32" s="16"/>
      <c r="I32" s="16"/>
      <c r="J32" s="16"/>
      <c r="K32" s="16"/>
    </row>
    <row r="33" spans="1:11" ht="22.5">
      <c r="A33" s="10">
        <v>2011</v>
      </c>
      <c r="B33" s="8" t="s">
        <v>63</v>
      </c>
      <c r="C33" s="24" t="s">
        <v>61</v>
      </c>
      <c r="D33" s="23" t="s">
        <v>62</v>
      </c>
      <c r="E33" s="10">
        <v>1</v>
      </c>
      <c r="F33" s="11">
        <v>511</v>
      </c>
      <c r="G33" s="11">
        <f t="shared" si="0"/>
        <v>511</v>
      </c>
      <c r="H33" s="15"/>
      <c r="I33" s="15"/>
      <c r="J33" s="15"/>
      <c r="K33" s="15"/>
    </row>
    <row r="34" spans="1:11" ht="15">
      <c r="A34" s="25"/>
      <c r="B34" s="25"/>
      <c r="C34" s="25"/>
      <c r="D34" s="23"/>
      <c r="E34" s="26">
        <f aca="true" t="shared" si="1" ref="E34:K34">SUM(E6:E33)</f>
        <v>30</v>
      </c>
      <c r="F34" s="27"/>
      <c r="G34" s="27">
        <f>SUM(G6:G33)</f>
        <v>55784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</row>
  </sheetData>
  <mergeCells count="3">
    <mergeCell ref="A1:B1"/>
    <mergeCell ref="C1:H1"/>
    <mergeCell ref="C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f2xUHFijKYW2QGnge+OOWkJaYcs=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xsD+RS3mfRLgqFg81lW28nN/Rbk=</DigestValue>
    </Reference>
  </SignedInfo>
  <SignatureValue>TNW8SeQ/CGkmwkxys5m0pOqJYrdSZACTLYXREEiqTxXe0HuT7UCpQYInaqE+70Qgc7yLlA8R2Iur
QNWsPp9J0GNVxyvuYhUyCV3VtJ3kUaULpIh2ta5W9nwRO+8MhKxGglb1euFY+xlXsMlzyt1ejJD6
U5ZSC6KHhiksvmcXPbRsGiw/XpMQeHGRkyfeTBcnOSZVEg4ZXtztygo8J79YfbYYdY4qPM+78YKN
JRW0sapX/5hMBBObIbaMoaeTqZhUjxmgv8/O+36j8+ERmxTKKn8oDnxtSrnNGZ4R6kMMdC52EPS0
xzbTrFNgbsfMhM8Gta0NwYnSaFvUjvXJwnQduA==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RolV8Vm6aJ6Xkx0NrXAyQIzn/3Y=</DigestValue>
      </Reference>
      <Reference URI="/xl/sharedStrings.xml?ContentType=application/vnd.openxmlformats-officedocument.spreadsheetml.sharedStrings+xml">
        <DigestMethod Algorithm="http://www.w3.org/2000/09/xmldsig#sha1"/>
        <DigestValue>qm9+syAhzmOVtzbXP2vqI0orRfo=</DigestValue>
      </Reference>
      <Reference URI="/xl/worksheets/sheet1.xml?ContentType=application/vnd.openxmlformats-officedocument.spreadsheetml.worksheet+xml">
        <DigestMethod Algorithm="http://www.w3.org/2000/09/xmldsig#sha1"/>
        <DigestValue>MM5pdBjqumjs8GFkelmqQyfMEqI=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aecbOWJDmh7f6v1lG6dgwUAP6bg=</DigestValue>
      </Reference>
      <Reference URI="/xl/calcChain.xml?ContentType=application/vnd.openxmlformats-officedocument.spreadsheetml.calcChain+xml">
        <DigestMethod Algorithm="http://www.w3.org/2000/09/xmldsig#sha1"/>
        <DigestValue>jaEvmQBZJYqcHA0E2h+lv07Fnig=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2013-01-22T09:52:38Z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2013-01-22T09:52:38Z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2013-01-21T07:00:44Z</dcterms:created>
  <dcterms:modified xsi:type="dcterms:W3CDTF">2013-01-21T07:28:55Z</dcterms:modified>
  <cp:category/>
  <cp:version/>
  <cp:contentType/>
  <cp:contentStatus/>
</cp:coreProperties>
</file>