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260" windowHeight="70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<sst xmlns="http://schemas.openxmlformats.org/spreadsheetml/2006/main" count="41" uniqueCount="22">
  <si>
    <t>dodavatelské faktury</t>
  </si>
  <si>
    <t>odběratelské faktury</t>
  </si>
  <si>
    <t>pokladní doklady</t>
  </si>
  <si>
    <t>doklady hlavní knihy</t>
  </si>
  <si>
    <t>doklady vnitřní</t>
  </si>
  <si>
    <t>SKM</t>
  </si>
  <si>
    <t>ŠZP</t>
  </si>
  <si>
    <t>ŠLP</t>
  </si>
  <si>
    <t>celkem</t>
  </si>
  <si>
    <t>ostatní doklady*</t>
  </si>
  <si>
    <t>ostatní doklady - přijaté zálohy</t>
  </si>
  <si>
    <t>ost. doklady - majetek zař. a vyřaz.</t>
  </si>
  <si>
    <t>ost. doklady - bankovní výpisy</t>
  </si>
  <si>
    <t>ostatní doklady - dodavat. zálohy</t>
  </si>
  <si>
    <t>Celkem</t>
  </si>
  <si>
    <t>skladové doklady</t>
  </si>
  <si>
    <t>mzdy</t>
  </si>
  <si>
    <t>kompenzační doklady</t>
  </si>
  <si>
    <t>Příloha č. 1 výzvy</t>
  </si>
  <si>
    <t>rektorát a fakulty</t>
  </si>
  <si>
    <t>Přehled počtu dokladů za období 1.1.2017 do 30.9.2017</t>
  </si>
  <si>
    <t>Přehled počtu dokladů za rok 2016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</si>
</sst>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0" xfId="0" applyFont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20" fillId="0" borderId="15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20" fillId="0" borderId="18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20" fillId="0" borderId="21" xfId="0" applyNumberFormat="1" applyFont="1" applyBorder="1" applyAlignment="1">
      <alignment/>
    </xf>
    <xf numFmtId="0" fontId="20" fillId="0" borderId="22" xfId="0" applyFont="1" applyBorder="1" applyAlignment="1">
      <alignment horizontal="center" wrapText="1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20" fillId="0" borderId="27" xfId="0" applyNumberFormat="1" applyFont="1" applyBorder="1" applyAlignment="1">
      <alignment/>
    </xf>
    <xf numFmtId="0" fontId="0" fillId="33" borderId="28" xfId="0" applyFill="1" applyBorder="1" applyAlignment="1">
      <alignment/>
    </xf>
    <xf numFmtId="0" fontId="20" fillId="0" borderId="29" xfId="0" applyFont="1" applyBorder="1" applyAlignment="1">
      <alignment horizontal="center" wrapText="1"/>
    </xf>
    <xf numFmtId="3" fontId="20" fillId="0" borderId="30" xfId="0" applyNumberFormat="1" applyFont="1" applyBorder="1" applyAlignment="1">
      <alignment horizontal="center"/>
    </xf>
    <xf numFmtId="3" fontId="20" fillId="0" borderId="31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3" fontId="0" fillId="0" borderId="33" xfId="0" applyNumberFormat="1" applyBorder="1" applyAlignment="1">
      <alignment/>
    </xf>
    <xf numFmtId="3" fontId="20" fillId="0" borderId="34" xfId="0" applyNumberFormat="1" applyFont="1" applyBorder="1" applyAlignment="1">
      <alignment/>
    </xf>
    <xf numFmtId="0" fontId="20" fillId="0" borderId="35" xfId="0" applyFont="1" applyBorder="1" applyAlignment="1">
      <alignment/>
    </xf>
    <xf numFmtId="3" fontId="0" fillId="0" borderId="36" xfId="0" applyNumberFormat="1" applyBorder="1" applyAlignment="1">
      <alignment/>
    </xf>
    <xf numFmtId="3" fontId="20" fillId="0" borderId="37" xfId="0" applyNumberFormat="1" applyFont="1" applyBorder="1" applyAlignment="1">
      <alignment/>
    </xf>
    <xf numFmtId="0" fontId="20" fillId="0" borderId="38" xfId="0" applyFont="1" applyFill="1" applyBorder="1" applyAlignment="1">
      <alignment/>
    </xf>
    <xf numFmtId="0" fontId="20" fillId="0" borderId="39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A35" sqref="A35"/>
    </sheetView>
  </sheetViews>
  <sheetFormatPr defaultColWidth="9.140625" defaultRowHeight="15"/>
  <cols>
    <col min="1" max="1" width="32.140625" style="0" customWidth="1"/>
    <col min="2" max="2" width="11.7109375" style="0" customWidth="1"/>
  </cols>
  <sheetData>
    <row r="1" ht="15.75">
      <c r="E1" s="5" t="s">
        <v>18</v>
      </c>
    </row>
    <row r="2" spans="2:6" ht="15">
      <c r="B2" s="1"/>
      <c r="C2" s="1"/>
      <c r="D2" s="1"/>
      <c r="E2" s="1"/>
      <c r="F2" s="1"/>
    </row>
    <row r="3" ht="15.75" thickBot="1">
      <c r="A3" s="3" t="s">
        <v>21</v>
      </c>
    </row>
    <row r="4" spans="1:6" ht="30.75" thickBot="1">
      <c r="A4" s="7"/>
      <c r="B4" s="17" t="s">
        <v>19</v>
      </c>
      <c r="C4" s="18" t="s">
        <v>5</v>
      </c>
      <c r="D4" s="18" t="s">
        <v>7</v>
      </c>
      <c r="E4" s="18" t="s">
        <v>6</v>
      </c>
      <c r="F4" s="19" t="s">
        <v>8</v>
      </c>
    </row>
    <row r="5" spans="1:6" ht="15.75" thickTop="1">
      <c r="A5" s="6" t="s">
        <v>0</v>
      </c>
      <c r="B5" s="14">
        <v>10970</v>
      </c>
      <c r="C5" s="15">
        <v>4244</v>
      </c>
      <c r="D5" s="15">
        <v>3852</v>
      </c>
      <c r="E5" s="15">
        <v>1730</v>
      </c>
      <c r="F5" s="16">
        <f>B5+C5+D5+E5</f>
        <v>20796</v>
      </c>
    </row>
    <row r="6" spans="1:6" ht="15">
      <c r="A6" s="4" t="s">
        <v>1</v>
      </c>
      <c r="B6" s="9">
        <v>1420</v>
      </c>
      <c r="C6" s="8">
        <v>888</v>
      </c>
      <c r="D6" s="8">
        <v>2790</v>
      </c>
      <c r="E6" s="8">
        <v>1071</v>
      </c>
      <c r="F6" s="10">
        <f aca="true" t="shared" si="0" ref="F6:F18">B6+C6+D6+E6</f>
        <v>6169</v>
      </c>
    </row>
    <row r="7" spans="1:6" ht="15">
      <c r="A7" s="4" t="s">
        <v>2</v>
      </c>
      <c r="B7" s="9">
        <v>8362</v>
      </c>
      <c r="C7" s="8">
        <v>2479</v>
      </c>
      <c r="D7" s="8">
        <v>2411</v>
      </c>
      <c r="E7" s="8">
        <v>2218</v>
      </c>
      <c r="F7" s="10">
        <f t="shared" si="0"/>
        <v>15470</v>
      </c>
    </row>
    <row r="8" spans="1:6" ht="15">
      <c r="A8" s="4" t="s">
        <v>3</v>
      </c>
      <c r="B8" s="9">
        <v>3627</v>
      </c>
      <c r="C8" s="8">
        <v>1018</v>
      </c>
      <c r="D8" s="8">
        <v>4026</v>
      </c>
      <c r="E8" s="8"/>
      <c r="F8" s="10">
        <f t="shared" si="0"/>
        <v>8671</v>
      </c>
    </row>
    <row r="9" spans="1:6" ht="15">
      <c r="A9" s="4" t="s">
        <v>4</v>
      </c>
      <c r="B9" s="9">
        <v>675</v>
      </c>
      <c r="C9" s="8">
        <v>834</v>
      </c>
      <c r="D9" s="8">
        <v>700</v>
      </c>
      <c r="E9" s="8">
        <v>559</v>
      </c>
      <c r="F9" s="10">
        <f t="shared" si="0"/>
        <v>2768</v>
      </c>
    </row>
    <row r="10" spans="1:6" ht="15">
      <c r="A10" s="4" t="s">
        <v>9</v>
      </c>
      <c r="B10" s="9"/>
      <c r="C10" s="8"/>
      <c r="D10" s="8"/>
      <c r="E10" s="8">
        <v>250</v>
      </c>
      <c r="F10" s="10">
        <f t="shared" si="0"/>
        <v>250</v>
      </c>
    </row>
    <row r="11" spans="1:6" ht="15">
      <c r="A11" s="4" t="s">
        <v>10</v>
      </c>
      <c r="B11" s="9">
        <v>62</v>
      </c>
      <c r="C11" s="8">
        <v>16</v>
      </c>
      <c r="D11" s="8"/>
      <c r="E11" s="8">
        <v>7</v>
      </c>
      <c r="F11" s="10">
        <f t="shared" si="0"/>
        <v>85</v>
      </c>
    </row>
    <row r="12" spans="1:6" ht="15">
      <c r="A12" s="4" t="s">
        <v>13</v>
      </c>
      <c r="B12" s="9">
        <v>1023</v>
      </c>
      <c r="C12" s="8">
        <v>125</v>
      </c>
      <c r="D12" s="8"/>
      <c r="E12" s="8">
        <v>27</v>
      </c>
      <c r="F12" s="10">
        <f t="shared" si="0"/>
        <v>1175</v>
      </c>
    </row>
    <row r="13" spans="1:6" ht="15">
      <c r="A13" s="4" t="s">
        <v>12</v>
      </c>
      <c r="B13" s="9">
        <v>26182</v>
      </c>
      <c r="C13" s="8">
        <v>9090</v>
      </c>
      <c r="D13" s="8">
        <v>384</v>
      </c>
      <c r="E13" s="8">
        <v>275</v>
      </c>
      <c r="F13" s="10">
        <f t="shared" si="0"/>
        <v>35931</v>
      </c>
    </row>
    <row r="14" spans="1:6" ht="15">
      <c r="A14" s="4" t="s">
        <v>15</v>
      </c>
      <c r="B14" s="9">
        <v>15337</v>
      </c>
      <c r="C14" s="8">
        <v>7112</v>
      </c>
      <c r="D14" s="8">
        <v>1722</v>
      </c>
      <c r="E14" s="8">
        <v>904</v>
      </c>
      <c r="F14" s="10">
        <f t="shared" si="0"/>
        <v>25075</v>
      </c>
    </row>
    <row r="15" spans="1:6" ht="15">
      <c r="A15" s="4" t="s">
        <v>11</v>
      </c>
      <c r="B15" s="9">
        <v>1591</v>
      </c>
      <c r="C15" s="8">
        <v>221</v>
      </c>
      <c r="D15" s="8">
        <v>556</v>
      </c>
      <c r="E15" s="8">
        <v>53</v>
      </c>
      <c r="F15" s="10">
        <f t="shared" si="0"/>
        <v>2421</v>
      </c>
    </row>
    <row r="16" spans="1:6" ht="15">
      <c r="A16" s="4" t="s">
        <v>16</v>
      </c>
      <c r="B16" s="9">
        <v>12</v>
      </c>
      <c r="C16" s="8">
        <v>12</v>
      </c>
      <c r="D16" s="8">
        <v>7512</v>
      </c>
      <c r="E16" s="8">
        <v>1444</v>
      </c>
      <c r="F16" s="10">
        <f t="shared" si="0"/>
        <v>8980</v>
      </c>
    </row>
    <row r="17" spans="1:6" ht="15">
      <c r="A17" s="4" t="s">
        <v>17</v>
      </c>
      <c r="B17" s="9">
        <v>32248</v>
      </c>
      <c r="C17" s="8">
        <v>125</v>
      </c>
      <c r="D17" s="8"/>
      <c r="E17" s="8">
        <v>46</v>
      </c>
      <c r="F17" s="10">
        <f t="shared" si="0"/>
        <v>32419</v>
      </c>
    </row>
    <row r="18" spans="1:6" ht="15.75" thickBot="1">
      <c r="A18" s="33" t="s">
        <v>14</v>
      </c>
      <c r="B18" s="20">
        <f>SUM(B5:B17)</f>
        <v>101509</v>
      </c>
      <c r="C18" s="21">
        <f>SUM(C5:C17)</f>
        <v>26164</v>
      </c>
      <c r="D18" s="21">
        <f>SUM(D5:D17)</f>
        <v>23953</v>
      </c>
      <c r="E18" s="21">
        <f>SUM(E5:E17)</f>
        <v>8584</v>
      </c>
      <c r="F18" s="22">
        <f t="shared" si="0"/>
        <v>160210</v>
      </c>
    </row>
    <row r="19" spans="1:6" ht="29.25" customHeight="1">
      <c r="A19" s="27"/>
      <c r="B19" s="28"/>
      <c r="C19" s="28"/>
      <c r="D19" s="28"/>
      <c r="E19" s="28"/>
      <c r="F19" s="29"/>
    </row>
    <row r="20" spans="1:6" ht="27" customHeight="1" thickBot="1">
      <c r="A20" s="30" t="s">
        <v>20</v>
      </c>
      <c r="B20" s="31"/>
      <c r="C20" s="31"/>
      <c r="D20" s="31"/>
      <c r="E20" s="31"/>
      <c r="F20" s="32"/>
    </row>
    <row r="21" spans="1:6" ht="30.75" thickBot="1">
      <c r="A21" s="23"/>
      <c r="B21" s="24" t="s">
        <v>19</v>
      </c>
      <c r="C21" s="25" t="s">
        <v>5</v>
      </c>
      <c r="D21" s="25" t="s">
        <v>7</v>
      </c>
      <c r="E21" s="25" t="s">
        <v>6</v>
      </c>
      <c r="F21" s="26" t="s">
        <v>8</v>
      </c>
    </row>
    <row r="22" spans="1:6" ht="15.75" thickTop="1">
      <c r="A22" s="6" t="s">
        <v>0</v>
      </c>
      <c r="B22" s="14">
        <v>7489</v>
      </c>
      <c r="C22" s="15">
        <v>3481</v>
      </c>
      <c r="D22" s="15">
        <v>2717</v>
      </c>
      <c r="E22" s="15">
        <v>1392</v>
      </c>
      <c r="F22" s="16">
        <f>B22+C22+D22+E22</f>
        <v>15079</v>
      </c>
    </row>
    <row r="23" spans="1:6" ht="15">
      <c r="A23" s="4" t="s">
        <v>1</v>
      </c>
      <c r="B23" s="9">
        <v>945</v>
      </c>
      <c r="C23" s="8">
        <v>803</v>
      </c>
      <c r="D23" s="8">
        <v>2921</v>
      </c>
      <c r="E23" s="8">
        <v>796</v>
      </c>
      <c r="F23" s="10">
        <f aca="true" t="shared" si="1" ref="F23:F35">B23+C23+D23+E23</f>
        <v>5465</v>
      </c>
    </row>
    <row r="24" spans="1:6" ht="15">
      <c r="A24" s="4" t="s">
        <v>2</v>
      </c>
      <c r="B24" s="9">
        <v>4804</v>
      </c>
      <c r="C24" s="8">
        <v>242</v>
      </c>
      <c r="D24" s="8">
        <v>3858</v>
      </c>
      <c r="E24" s="8">
        <v>1501</v>
      </c>
      <c r="F24" s="10">
        <f t="shared" si="1"/>
        <v>10405</v>
      </c>
    </row>
    <row r="25" spans="1:6" ht="15">
      <c r="A25" s="4" t="s">
        <v>3</v>
      </c>
      <c r="B25" s="9">
        <v>1421</v>
      </c>
      <c r="C25" s="8">
        <v>649</v>
      </c>
      <c r="D25" s="8">
        <v>3789</v>
      </c>
      <c r="E25" s="8"/>
      <c r="F25" s="10">
        <f t="shared" si="1"/>
        <v>5859</v>
      </c>
    </row>
    <row r="26" spans="1:6" ht="15">
      <c r="A26" s="4" t="s">
        <v>4</v>
      </c>
      <c r="B26" s="9">
        <v>407</v>
      </c>
      <c r="C26" s="8">
        <v>425</v>
      </c>
      <c r="D26" s="8">
        <v>500</v>
      </c>
      <c r="E26" s="8">
        <v>349</v>
      </c>
      <c r="F26" s="10">
        <f t="shared" si="1"/>
        <v>1681</v>
      </c>
    </row>
    <row r="27" spans="1:6" ht="15">
      <c r="A27" s="4" t="s">
        <v>9</v>
      </c>
      <c r="B27" s="9"/>
      <c r="C27" s="8"/>
      <c r="D27" s="8"/>
      <c r="E27" s="8">
        <v>227</v>
      </c>
      <c r="F27" s="10">
        <f t="shared" si="1"/>
        <v>227</v>
      </c>
    </row>
    <row r="28" spans="1:6" ht="15">
      <c r="A28" s="4" t="s">
        <v>10</v>
      </c>
      <c r="B28" s="9">
        <v>56</v>
      </c>
      <c r="C28" s="8">
        <v>12</v>
      </c>
      <c r="D28" s="8"/>
      <c r="E28" s="8">
        <v>1</v>
      </c>
      <c r="F28" s="10">
        <f t="shared" si="1"/>
        <v>69</v>
      </c>
    </row>
    <row r="29" spans="1:6" ht="15">
      <c r="A29" s="4" t="s">
        <v>13</v>
      </c>
      <c r="B29" s="9">
        <v>770</v>
      </c>
      <c r="C29" s="8">
        <v>82</v>
      </c>
      <c r="D29" s="8"/>
      <c r="E29" s="8">
        <v>49</v>
      </c>
      <c r="F29" s="10">
        <f t="shared" si="1"/>
        <v>901</v>
      </c>
    </row>
    <row r="30" spans="1:6" ht="15">
      <c r="A30" s="4" t="s">
        <v>12</v>
      </c>
      <c r="B30" s="9">
        <v>21434</v>
      </c>
      <c r="C30" s="8">
        <v>8492</v>
      </c>
      <c r="D30" s="8">
        <v>350</v>
      </c>
      <c r="E30" s="8">
        <v>211</v>
      </c>
      <c r="F30" s="10">
        <f t="shared" si="1"/>
        <v>30487</v>
      </c>
    </row>
    <row r="31" spans="1:6" ht="15">
      <c r="A31" s="4" t="s">
        <v>15</v>
      </c>
      <c r="B31" s="9">
        <v>6155</v>
      </c>
      <c r="C31" s="8">
        <v>5371</v>
      </c>
      <c r="D31" s="8">
        <v>1300</v>
      </c>
      <c r="E31" s="8">
        <v>574</v>
      </c>
      <c r="F31" s="10">
        <f t="shared" si="1"/>
        <v>13400</v>
      </c>
    </row>
    <row r="32" spans="1:6" ht="15">
      <c r="A32" s="4" t="s">
        <v>11</v>
      </c>
      <c r="B32" s="9">
        <v>1189</v>
      </c>
      <c r="C32" s="8">
        <v>148</v>
      </c>
      <c r="D32" s="8">
        <v>52</v>
      </c>
      <c r="E32" s="8">
        <v>29</v>
      </c>
      <c r="F32" s="10">
        <f t="shared" si="1"/>
        <v>1418</v>
      </c>
    </row>
    <row r="33" spans="1:6" ht="15">
      <c r="A33" s="4" t="s">
        <v>16</v>
      </c>
      <c r="B33" s="9">
        <v>9</v>
      </c>
      <c r="C33" s="8">
        <v>9</v>
      </c>
      <c r="D33" s="8">
        <v>5009</v>
      </c>
      <c r="E33" s="8">
        <v>1131</v>
      </c>
      <c r="F33" s="10">
        <f t="shared" si="1"/>
        <v>6158</v>
      </c>
    </row>
    <row r="34" spans="1:6" ht="15">
      <c r="A34" s="4" t="s">
        <v>17</v>
      </c>
      <c r="B34" s="9">
        <v>19786</v>
      </c>
      <c r="C34" s="8">
        <v>69</v>
      </c>
      <c r="D34" s="8"/>
      <c r="E34" s="8">
        <v>13</v>
      </c>
      <c r="F34" s="10">
        <f t="shared" si="1"/>
        <v>19868</v>
      </c>
    </row>
    <row r="35" spans="1:6" ht="15.75" thickBot="1">
      <c r="A35" s="34" t="s">
        <v>14</v>
      </c>
      <c r="B35" s="11">
        <f>SUM(B22:B34)</f>
        <v>64465</v>
      </c>
      <c r="C35" s="12">
        <f>SUM(C22:C34)</f>
        <v>19783</v>
      </c>
      <c r="D35" s="12">
        <f>SUM(D22:D33)</f>
        <v>20496</v>
      </c>
      <c r="E35" s="12">
        <f>SUM(E22:E34)</f>
        <v>6273</v>
      </c>
      <c r="F35" s="13">
        <f t="shared" si="1"/>
        <v>111017</v>
      </c>
    </row>
    <row r="39" ht="15">
      <c r="A39" s="2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Holubová Marta</dc:creator>
  <cp:keywords/>
  <dc:description/>
  <cp:lastModifiedBy>Uživatel systému Windows</cp:lastModifiedBy>
  <cp:lastPrinted>2017-11-01T14:31:22Z</cp:lastPrinted>
  <dcterms:created xsi:type="dcterms:W3CDTF">2016-10-14T11:32:35Z</dcterms:created>
  <dcterms:modified xsi:type="dcterms:W3CDTF">2017-11-01T14:35:11Z</dcterms:modified>
  <cp:category/>
  <cp:version/>
  <cp:contentType/>
  <cp:contentStatus/>
</cp:coreProperties>
</file>