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DNS Drogerie 3" sheetId="1" r:id="rId1"/>
  </sheets>
  <definedNames>
    <definedName name="_xlnm.Print_Titles" localSheetId="0">'DNS Drogerie 3'!$2:$2</definedName>
  </definedNames>
  <calcPr fullCalcOnLoad="1"/>
</workbook>
</file>

<file path=xl/sharedStrings.xml><?xml version="1.0" encoding="utf-8"?>
<sst xmlns="http://schemas.openxmlformats.org/spreadsheetml/2006/main" count="1282" uniqueCount="775">
  <si>
    <t>DRUH</t>
  </si>
  <si>
    <t>POPIS</t>
  </si>
  <si>
    <t>Technický líh</t>
  </si>
  <si>
    <t>Technický líh o min. lihovitosti 95%</t>
  </si>
  <si>
    <t>ks</t>
  </si>
  <si>
    <t>1 l</t>
  </si>
  <si>
    <t>Rozprašovač</t>
  </si>
  <si>
    <t>Ruční mechanický plastový rozprašovač se šroubovacím uzávěrem, obsah nádržky 900 ml</t>
  </si>
  <si>
    <t>900 ml</t>
  </si>
  <si>
    <t>Rukavice, jednorázové, polyetylénová folie</t>
  </si>
  <si>
    <t>bal</t>
  </si>
  <si>
    <t>100 ks</t>
  </si>
  <si>
    <t>Rukavice, latexové, vel. M</t>
  </si>
  <si>
    <t>Rukavice, latexové, velikost M</t>
  </si>
  <si>
    <t>Rukavice, latexové, vel. L</t>
  </si>
  <si>
    <t>Rukavice, latexové, velikost L</t>
  </si>
  <si>
    <t>Rukavice, latexové, vel. XL</t>
  </si>
  <si>
    <t>Rukavice, latexové, velikost XL</t>
  </si>
  <si>
    <t>Rukavice, latexové, vel. S,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</si>
  <si>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S.</t>
  </si>
  <si>
    <t>pár</t>
  </si>
  <si>
    <t>1 pár</t>
  </si>
  <si>
    <t>Rukavice, latexové, vel. M,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</si>
  <si>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M.</t>
  </si>
  <si>
    <t>Rukavice, latexové, vel. 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</si>
  <si>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L.</t>
  </si>
  <si>
    <t>Rukavice, latexové, vel. XL,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</si>
  <si>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XL.</t>
  </si>
  <si>
    <t>Rukavice, vinyl, vel. S, pár</t>
  </si>
  <si>
    <t>Rukavice, vinyl, velikost S</t>
  </si>
  <si>
    <t>Rukavice, vinyl, vel. M, pár</t>
  </si>
  <si>
    <t>Rukavice, vinyl, velikost M</t>
  </si>
  <si>
    <t>Rukavice, vinyl, vel. L, pár</t>
  </si>
  <si>
    <t>Rukavice, vinyl, velikost L</t>
  </si>
  <si>
    <t>Kuchyňské chňapky</t>
  </si>
  <si>
    <t>Kuchyňská chňapka s tepelně izolační vložkou (více vrstev), s poutkem a magnetem, z manipulační strany teflonová vrstva. 100% bavlna, vysoká tepelná odolnost. Možnost prát při vysokých teplotách.</t>
  </si>
  <si>
    <t>Rukavice, latexové, vel. S</t>
  </si>
  <si>
    <t>Rukavice, latexové, vel. S.</t>
  </si>
  <si>
    <t>Rukavice vinylové pudrované</t>
  </si>
  <si>
    <t>Rukavice pětiprsté jednorázové z polyetylénové tenké fólie. Určené pro ochranu rukou před nečistotami v suchém i vlhkém prostředí, proti minimálním rizikům, vhodné pro krátkodobý styk s potravinami. Čiré. Velikost M (dámské)</t>
  </si>
  <si>
    <t>Kuchařská čepice</t>
  </si>
  <si>
    <t>Kuchařská čepice z netkané textilie, výška 24 cm.</t>
  </si>
  <si>
    <t>10 ks</t>
  </si>
  <si>
    <t>Mikrotenová taška s uchy</t>
  </si>
  <si>
    <t>Mikrotenová taška s uchy, bílo-modrá. Nosnost 4 kg. Velikost 23+11x47cm.</t>
  </si>
  <si>
    <t>Mikrotenová taška v roli. Transparentní. Nosnost 5 kg.</t>
  </si>
  <si>
    <t>role</t>
  </si>
  <si>
    <t>200 ks</t>
  </si>
  <si>
    <t>Mikroténové přířezy</t>
  </si>
  <si>
    <t>Mikrotenové přířezy volné. Velikost 50 x 70 cm. Použití v potravinářství.</t>
  </si>
  <si>
    <t>1000 ks</t>
  </si>
  <si>
    <t>Mikrotenové sáčky, 100 ks</t>
  </si>
  <si>
    <t>Mikrotenové sáčky odtrhávací na bloku. Velikost 20 x 30 cm. Transparentní. Balení po 100 ks/blok</t>
  </si>
  <si>
    <t>Mikrotenové sáčky svačinové</t>
  </si>
  <si>
    <t>Svačinové sáčky transparentní. Velikost 25 x 35 cm, síla 12 mikronů.</t>
  </si>
  <si>
    <t>50 ks</t>
  </si>
  <si>
    <t>Mikrotenové sáčky</t>
  </si>
  <si>
    <t>sáčky mikrotenové, cca 30 x 40 cm, 10 my, transparentní</t>
  </si>
  <si>
    <t>Igelitové průhledné sáčky</t>
  </si>
  <si>
    <t>igelitové průhledné sáčky, 20 x 30 cm, síla materiálu 30 mic</t>
  </si>
  <si>
    <t>Papírové svačinové sáčky</t>
  </si>
  <si>
    <t>Papírové svačinové sáčky, rozměr 11 + 6 x 24 cm, balení 100ks, hmotnost balení 1kg</t>
  </si>
  <si>
    <t>Mikrotenové sáčky, 500 ks</t>
  </si>
  <si>
    <t>Mikrotenové sáčky odtrhávací na roli. Velikost 25 x 40 cm. Transparentní, pevné.</t>
  </si>
  <si>
    <t>500 ks</t>
  </si>
  <si>
    <t>Mikrotenová taška s uchy, bílo-červená. Nosnost 10 kg. Velikost 30+17x54cm.</t>
  </si>
  <si>
    <t>Sáček do odpadkového koše, 10 l</t>
  </si>
  <si>
    <t>Sáček do odpadkového koše, 30 l, cca 10 mic</t>
  </si>
  <si>
    <t>Sáčky do odpadkového koše v rolích. Velikost 50 x 60 cm, síla 9-10 mikronů. Černá barva. Nezatahovací. Vhodný pro 25-30 l odpadkové koše.</t>
  </si>
  <si>
    <t>Sáček do odpadkového koše, 60 l, cca 7,4 mic</t>
  </si>
  <si>
    <t>Sáček do odpadkkového koše v rolích. Velikost 63 x 74 cm, síla 10-15 mikronů. Objem 60 l. Nezatahovací. Transparentní.</t>
  </si>
  <si>
    <t>Pytel na odpadky, 120 l, 25ks/role</t>
  </si>
  <si>
    <t>Pytel na odpadky v rolích. Odolný, pevný. Vhodný pro smíšený odpad. Velikost 70 x 110 cm, síla min. 50 mikronů. Objem 120 l. Nezatahovací. Barva černá.</t>
  </si>
  <si>
    <t>25 ks</t>
  </si>
  <si>
    <t>Pytel na odpadky, 120 l, 50ks/role</t>
  </si>
  <si>
    <t>Pytel na odpadky v rolích. Odolný, pevný. Vhodný pro smíšený odpad. Velikost 70 x 110 cm, síla 40 mikronů. Objem 120 l. Nezatahovací. Barva modrá.</t>
  </si>
  <si>
    <t>Hygienické sáčky, výměnné balení do zásobníku</t>
  </si>
  <si>
    <t>Hygienické sáčky, výměnné balení do zásobníku (šířka 10 cm, výška 14 cm, hl. 2 cm)</t>
  </si>
  <si>
    <t>krab</t>
  </si>
  <si>
    <t>Sáček PE na dámské hygienické potřeby</t>
  </si>
  <si>
    <t>Sáček do odpadkového koše, 30 l, 20-30 mic</t>
  </si>
  <si>
    <t>Sáček do odpadkového koše, objem 30 l, síla materiálu 20-30 mic, určený pro smíšený odpad</t>
  </si>
  <si>
    <t>Sáček do odpadkového koše 70 l</t>
  </si>
  <si>
    <t>Sáček do odpadkového koše, 70 l, 7,4 mic, rozměr 63 x 85 cm, tolerance 2 cm</t>
  </si>
  <si>
    <t>40 ks</t>
  </si>
  <si>
    <t>Igelitový pytel 70x110 cm, 60 mic</t>
  </si>
  <si>
    <t>20 ks</t>
  </si>
  <si>
    <t>Pytle na odpad, 240 l</t>
  </si>
  <si>
    <t>Pytle na odpad, 240 l, 120 x 145 cm, tolerance 2 cm, bal 10 ks</t>
  </si>
  <si>
    <t>Pytel na odpadky, zatahovací, 120 l</t>
  </si>
  <si>
    <t>Pytel na odpadky v rolích. Odolný, pevný. Vhodný pro smíšený odpad. Velikost 70 x 100 cm, síla min. 50 mikronů. Objem 120 l. Zatahovací. Barva modrá.</t>
  </si>
  <si>
    <t>Pytel LDPE, 90x140 cm, 80?</t>
  </si>
  <si>
    <t>LDPE pytle na roli vyrobené z kvalitního polyetylénu odolnému proti protržení. Vhodné na veškerý odpad, jsou plně recyklovatelné. Rozměr cca 90 x 140 cm, 80?.</t>
  </si>
  <si>
    <t>Kyselina chlorovodíková</t>
  </si>
  <si>
    <t>Kyselina chlorovodíková (solná) 31%. Objem 1 l</t>
  </si>
  <si>
    <t>Hydroxid sodný</t>
  </si>
  <si>
    <t>Hydroxid sodný (Louh sodný), perličky/granulky.</t>
  </si>
  <si>
    <t>1 kg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</si>
  <si>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</si>
  <si>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</si>
  <si>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200 ml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</si>
  <si>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</si>
  <si>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</si>
  <si>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5 kg</t>
  </si>
  <si>
    <t>Dezinfekční práškový čistící prostředek na bázi aktivního chlóru</t>
  </si>
  <si>
    <t>Univerzální práškový dezinfekční prostředek na bázi aktivního chloru vhodný k denní dezinfekci. Složení: obsah aktivního chloru 25%, tosylchloramide sodium . Spektrum účinnosti: baktericidní, fungicidní, virucidní.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</si>
  <si>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</si>
  <si>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</si>
  <si>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500 ml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</si>
  <si>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</si>
  <si>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</si>
  <si>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5 l</t>
  </si>
  <si>
    <t>5 ks</t>
  </si>
  <si>
    <t>250 ml</t>
  </si>
  <si>
    <t>Mýdlo pro ruční praní, jádrové</t>
  </si>
  <si>
    <t>Jádrové mýdlo na ruční praní. Tuhé. Balené.</t>
  </si>
  <si>
    <t>175 g</t>
  </si>
  <si>
    <t>Mýdlo k mytí podlah, mazlavé</t>
  </si>
  <si>
    <t>Mazlavé mýdlo k mytí podlah, chodeb, hygienických zařízení, k odstraňování hrubších nečistot a k průmyslovým účelům.</t>
  </si>
  <si>
    <t>9 kg</t>
  </si>
  <si>
    <t>Mýdlo na ruce toaletní, parfemované, tuhé</t>
  </si>
  <si>
    <t>Mýdlo na ruce toaletní, parfémované, tuhé</t>
  </si>
  <si>
    <t>100 g</t>
  </si>
  <si>
    <t>Mýdlo na ruce s antibakteriální složkou, tuhé</t>
  </si>
  <si>
    <t>Toaletní mýdlo na ruce s antibakteriální a vonnou složkou. Tuhé. Balené</t>
  </si>
  <si>
    <t>Mýdlo tekuté na ruce, s dávkovačem</t>
  </si>
  <si>
    <t>Tekuté mýdlo na ruce, s dávkovačem</t>
  </si>
  <si>
    <t>0,5 l</t>
  </si>
  <si>
    <t>Mýdlo tekuté na ruce s antibakteriální složkou</t>
  </si>
  <si>
    <t>Tekuté mýdlo na ruce s účinnou antibakteriální složkou v dávkovači s pumpičkou</t>
  </si>
  <si>
    <t>300 ml</t>
  </si>
  <si>
    <t>Tekuté mýdlo na ruce s antibakteriální složkou</t>
  </si>
  <si>
    <t>Tekuté mýdlo na ruce s účinnou antibakteriální složkou a glycerinem.</t>
  </si>
  <si>
    <t>Mýdlo tekuté na ruce obsahující substance na bázi kolagenu</t>
  </si>
  <si>
    <t>Tekuté mýdlo obsahující substance na bázi kolagenu, příznivě působící na pokožku</t>
  </si>
  <si>
    <t>Mýdlo tekuté na ruce s glycerinem</t>
  </si>
  <si>
    <t>Tekuté mýdlo s vysokým účinkem na ruce a celé tělo s glycerinem a parfémovou složkou.</t>
  </si>
  <si>
    <t>Mýdlo pěnové - náhradní náplň do dávkovače Lotus Professional</t>
  </si>
  <si>
    <t>Pěnové mýdlo - náhradní náplň do dávkovače Lotus Professional, pěnový generátor</t>
  </si>
  <si>
    <t>800 ml, 2250 dávek</t>
  </si>
  <si>
    <t>Sprchový gel</t>
  </si>
  <si>
    <t>400 ml</t>
  </si>
  <si>
    <t>Čistící a mycí pasta na ruce</t>
  </si>
  <si>
    <t>Profesionální čistící a mycí pasta na ruce</t>
  </si>
  <si>
    <t>375 g</t>
  </si>
  <si>
    <t>Krém na ruce, regenerační s hydratačním účinkem</t>
  </si>
  <si>
    <t>Regenerační krém na ruce se zklidňujícím a zvláčňujícím účinkem obohacený výtažkem z měsíčku lékařského a glycerinem</t>
  </si>
  <si>
    <t>100 ml</t>
  </si>
  <si>
    <t>Ochranný desinfekční krém na ruce</t>
  </si>
  <si>
    <t>Krém na ruce obsahující silikonový olej a desinfekční přísady</t>
  </si>
  <si>
    <t>Toaletní papír, průměr 10 cm, 2-vrstvý</t>
  </si>
  <si>
    <t>Toaletní papír, průměr 10cm, 2-vrstvý, bílý, 200 útržků - samostatně balený</t>
  </si>
  <si>
    <t>Toaletní papír, průměr 10 cm, 1-vrstvý</t>
  </si>
  <si>
    <t>Toaletní papír, průměr 10 cm, 1-vrstvý, návin 30 m</t>
  </si>
  <si>
    <t>Toaletní papír, průměr 19 cm, 1-vrstvý</t>
  </si>
  <si>
    <t>Toaletní papír, průměr 19 cm, 1-vrtsvý, šedý, návin 160 m, průměr dutinky 6 cm</t>
  </si>
  <si>
    <t>Toaletní papír, průměr 19 cm, 2 vrstvý</t>
  </si>
  <si>
    <t>Toaletní papír, průměr 19 cm, 2-vrstvý, návin 160 m</t>
  </si>
  <si>
    <t>Toaletní papír, průrměr 19 cm, 2-vrstvý</t>
  </si>
  <si>
    <t>Toaletní papír, průměr 19 cm, 2-vrstvý, návin 180 m, super bílý, měkký, šíře cca 10 cm, průměr dutinky 6 cm</t>
  </si>
  <si>
    <t>Toaletní papír, průměr 23 cm, 2-vrstvý</t>
  </si>
  <si>
    <t>Toaletní papír, průměr cca 23 cm, 2-vrstvý, super bílý, měkký, šíře 10 cm, průměr dutinky 6 cm, návin 245 m</t>
  </si>
  <si>
    <t>Toaletní papír, průměr 28 cm, 1-vrstvý</t>
  </si>
  <si>
    <t>Toaletní papír, průměr 28 cm, 1-vrtsvý, šedý, návin 360 m, průměr dutinky 6 cm</t>
  </si>
  <si>
    <t>Toaletní papír, průměr 28 cm, 2-vrstvý</t>
  </si>
  <si>
    <t>Toaletní papír, průměr 28 cm, 2-vrstvý, bílý, hmotnost 1 kg</t>
  </si>
  <si>
    <t>Toaletní papír malý, balení 4 roličky</t>
  </si>
  <si>
    <t>Toaletní papír, 2-vrstvý, měkký, délka 21-23 m, 200 útržků, balení 4 roličky</t>
  </si>
  <si>
    <t>4 role</t>
  </si>
  <si>
    <t>Toaletní papír malý, balení 16 roliček</t>
  </si>
  <si>
    <t>Toaletní papír, 2-vstvý, měkký, délka 21-23 m, 200 útržků, balení 16 roliček</t>
  </si>
  <si>
    <t>16 rolí</t>
  </si>
  <si>
    <t>Toaletní papír s odvíjením ze středu</t>
  </si>
  <si>
    <t>Toaletní papír s odvíjením ze středu, 2-vrstvý, bílý, 100% celulóza, šíře 13,5 cm, průměr dutinky 5,5 cm, průměr role 20 cm, délka 200 m, 1111 útržků</t>
  </si>
  <si>
    <t>Toaletní papír, 3-vrstvý</t>
  </si>
  <si>
    <t>Toaletní papír jemný parfémovaný, 3-vrstvý, 150 útržků/rolička</t>
  </si>
  <si>
    <t>8 rolí</t>
  </si>
  <si>
    <t>Toaletní papír, průměr 23 cm, 1-vrstvý</t>
  </si>
  <si>
    <t>Toaletní papír, průměr 23 cm, 1-vrstvý, super bílý, měkký, šíře 10 cm, průměr dutinky 6 cm, návin 245 m</t>
  </si>
  <si>
    <t>Toaletní papír, průrměr 23 cm, 1-vrstvý</t>
  </si>
  <si>
    <t>Toaletní papír, průměr 23 cm, 1-vrstvý, šedý, šíře 9,5 cm, průměr dutinky 6 cm</t>
  </si>
  <si>
    <t>6 ks</t>
  </si>
  <si>
    <t>Papírové ručníky, skládané, Z/Z, 1-vrstvé, šedé</t>
  </si>
  <si>
    <t>Papírové ručníky, skládané, Z/Z, 1-vstvé, šedé, rozměr útržku 25x23cm</t>
  </si>
  <si>
    <t>250 ks</t>
  </si>
  <si>
    <t>Papírové ručníky, skládané, Z/Z, 2-vrstvé, bílé</t>
  </si>
  <si>
    <t>Papírové ručníky, skládané, Z/Z, 2-vstvé, bílé</t>
  </si>
  <si>
    <t>Papírové ručníky, skládané, Z/Z, 1-vrstvé, zelené</t>
  </si>
  <si>
    <t>Papírové ručníky, skládané, Z/Z, 1-vstvé, zelené, 25 x 23 cm</t>
  </si>
  <si>
    <t>Papírové ručníky, trhací</t>
  </si>
  <si>
    <t>Papírové ručníky, 2-vrstvé, bílé, odvíjení zvenku</t>
  </si>
  <si>
    <t>Papírové ručníky, 2-vrstvé, bílé, 100% celulóza, šíře 25 cm, průměr dutinky 4,5 cm, průměr role 18,5 cm, technologie HydraTEk, délka 143 cm, 715 útržků, odvíjení z venku</t>
  </si>
  <si>
    <t>Papírové ručníky, 2-vrstvé, bílé, odvíjení ze středu</t>
  </si>
  <si>
    <t>Papírové ručníky, 2-vrstvé, bílé, velikost 20 x 24 cm, šíře 24 cm, průměr role 20 cm, odvíjení ze středu</t>
  </si>
  <si>
    <t>Papírové ručníky do elektric. odvíječe, 1-vrstvé, bílé, odvíjení ze středu</t>
  </si>
  <si>
    <t>Papírové ručníky, 1-vrstvé, bílé, šíře 20 cm, průměr dutinky 5,5 cm, průměr role 20 cm, délka 300 m, 857 útržků, odvíjení ze středu</t>
  </si>
  <si>
    <t>Papírové ručníky v rolích, bílá barva</t>
  </si>
  <si>
    <t>Papírové ručníky v roli neparfémované, 3-vrstvé, návin 100m, šířka 20 cm, vnější odvíjení.</t>
  </si>
  <si>
    <t>2 role</t>
  </si>
  <si>
    <t>Papírová utěrka, v rolích, bílá barva</t>
  </si>
  <si>
    <t>Papírová kuchyňská utěrka, materiál: celuloza, balení v rolích, barva bílá, šíře 225mm, 50 útržků v roli, délka 10m</t>
  </si>
  <si>
    <t>Papírové kapesníčky</t>
  </si>
  <si>
    <t>Dvouvrstvé papírové kapesníčky. Balíček obsahuje 10 kapesníčků. Balení obsahuje 10 balíčků.</t>
  </si>
  <si>
    <t>10 balíčků po 10ks</t>
  </si>
  <si>
    <t>Papírové ubrousky, do zásobníků, 1-vrstvé</t>
  </si>
  <si>
    <t>Papírové ubrousky, do zásobníků Tork, 1-vrstvé, rozměr 25 x 30 cm</t>
  </si>
  <si>
    <t>9000 ks</t>
  </si>
  <si>
    <t>Papírové ubrousky, barevné, 1-vrstvé, 33 x 33 cm</t>
  </si>
  <si>
    <t>Papírové ubrousky, barevné, 1-vrstvé, rozměry cca 33 x 33 cm</t>
  </si>
  <si>
    <t>Papírové ubrousky, barevné, 2-vrstvé, 33 x 33 cm</t>
  </si>
  <si>
    <t>Papírové ubrousky, barevné, 2-vrstvé, rozměry cca 33 x 33 cm</t>
  </si>
  <si>
    <t>Papírové ubrousky, bílé, 1-vrstvé, 33 x 33 cm</t>
  </si>
  <si>
    <t>Papírové ubrousky, bílé, 1-vrstvé, rozměry cca 33 x 33 cm</t>
  </si>
  <si>
    <t>Papírové ubrousky, bílé, 2-vrstvé, 33 x 33 cm</t>
  </si>
  <si>
    <t>Papírové ubrousky, bílé, 2-vrstvé, rozměry cca 33 x 33 cm</t>
  </si>
  <si>
    <t>Vlhčené ubrousky</t>
  </si>
  <si>
    <t>Vlhčené ubrousky v sáčku s antibakteriálními účinky</t>
  </si>
  <si>
    <t>15 ks</t>
  </si>
  <si>
    <t>Papírové kapesníčky, bílé, dvouvrstvé, balení v krabičce</t>
  </si>
  <si>
    <t>Papírové ubrousky, zelené, 1-vrstvé, 33 x 33 cm</t>
  </si>
  <si>
    <t>Papírové ubrousky, zelené, 1-vrstvé, rozměry cca 33 x 33 cm.</t>
  </si>
  <si>
    <t>Papírové ubrousky, bordó, 1-vrstvé, 33 x 33 cm</t>
  </si>
  <si>
    <t>Papírové ubrousky, bordó, 1-vrstvé, rozměry cca 33 x 33 cm.</t>
  </si>
  <si>
    <t>Papírové ubrousky, červené, 1-vrstvé, 33 x 33 cm</t>
  </si>
  <si>
    <t>Papírové ubrousky, červené, 1-vrstvé, rozměry cca 33 x 33 cm.</t>
  </si>
  <si>
    <t>Papírové ubrousky, modré, 1-vrstvé, 33 x 33 cm</t>
  </si>
  <si>
    <t>Papírové ubrousky, modré, 1-vrstvé, rozměry cca 33 x 33 cm.</t>
  </si>
  <si>
    <t>Papírové ubrousky, žluté, 1-vrstvé, 33 x 33 cm</t>
  </si>
  <si>
    <t>Papírové ubrousky, žluté, 1-vrstvé, rozměry cca 33 x 33 cm.</t>
  </si>
  <si>
    <t>Papírové ubrousky, bordó, 2-vrstvé, 33 x 33 cm</t>
  </si>
  <si>
    <t>Papírové ubrousky, bordó, 2-vrstvé, rozměry cca 33 x 33 cm.</t>
  </si>
  <si>
    <t>Papírové ubrousky, červené, 2-vrstvé, 33 x 33 cm</t>
  </si>
  <si>
    <t>Papírové ubrousky, červené, 2-vrstvé, rozměry cca 33 x 33 cm.</t>
  </si>
  <si>
    <t>Papírové ubrousky, modré, 2-vrstvé, 33 x 33 cm</t>
  </si>
  <si>
    <t>Papírové ubrousky, modré, 2-vrstvé, rozměry cca 33 x 33 cm.</t>
  </si>
  <si>
    <t>Papírové ubrousky, zelené, 2-vrstvé, 33 x 33 cm</t>
  </si>
  <si>
    <t>Papírové ubrousky, zelené, 2-vrstvé, rozměry cca 33 x 33 cm.</t>
  </si>
  <si>
    <t>Papírové ubrousky, žluté, 2-vrstvé, 33 x 33 cm</t>
  </si>
  <si>
    <t>Papírové ubrousky, žluté, 2-vrstvé, rozměry cca 33 x 33 cm.</t>
  </si>
  <si>
    <t>Kuchařská čepice, papírová, bílá</t>
  </si>
  <si>
    <t>Univerzální kuchařská papírová čepice. Vysoká 23 cm se skládanou vrchní částí.  Nastavitelná dle velikosti hlavy. Bílá barva.</t>
  </si>
  <si>
    <t>Kuchařská lodička</t>
  </si>
  <si>
    <t>Jednorázová kuchařská papírová čepice (lodička). Nastavitelná podle velikosti hlavy. Prodyšný vrchní papír. Bílá barva.</t>
  </si>
  <si>
    <t>Papírový sáček na dámské hygienické potřeby</t>
  </si>
  <si>
    <t>Papírový šáček na dámské hygienické potřeby</t>
  </si>
  <si>
    <t>Změkčovač vody - krystalická soda</t>
  </si>
  <si>
    <t>Změkčovač vody, krystalická soda</t>
  </si>
  <si>
    <t>Zakrývací plachta, 4x5m</t>
  </si>
  <si>
    <t>Zakrývací plachta, mikrotenová, 4 x 5 m, síla 0,07 mm</t>
  </si>
  <si>
    <t>Zakrývací plachta, 5 x 20 m</t>
  </si>
  <si>
    <t>Zakrývací plachta, PE, 5 x 20 m, síla 0,12 mm</t>
  </si>
  <si>
    <t>Dřevěná napichovátka, ozdobná, 95 mm</t>
  </si>
  <si>
    <t>Dřevěná napichovátka ozdobná velká, délka 95 mm, balená volně, balení 50 ks</t>
  </si>
  <si>
    <t>Dřevěná napichovátka, ozdobná, 65 mm</t>
  </si>
  <si>
    <t>Dřevěná napichovátka ozdobná malá, délka 65 mm, balená volně, balení 100 ks</t>
  </si>
  <si>
    <t>Špejle hrocené</t>
  </si>
  <si>
    <t>Špejle hrocené, délka 20 cm, materiál lipové dřevo. Balení 100 ks</t>
  </si>
  <si>
    <t>Špejle ozdobné</t>
  </si>
  <si>
    <t>Špejle ozdobné dřevěné, na spodní straně hrocené, délka 20 cm. Balení 50 ks</t>
  </si>
  <si>
    <t>Špejle uzenářské</t>
  </si>
  <si>
    <t>Špejle uzenářské nehrocené dřevěné, délka 30 cm. Balení 100 ks</t>
  </si>
  <si>
    <t>Párátka, volně balená, 65 mm</t>
  </si>
  <si>
    <t>Párátka dřevěná, volně balená, špička obě strany, cca 65 mm</t>
  </si>
  <si>
    <t>Párátka, balená v papíru, 65 mm</t>
  </si>
  <si>
    <t>Párátka dřevěná, hygienicky balená v papíru, kulatá, délka cca 65 mm</t>
  </si>
  <si>
    <t>Napichovátko</t>
  </si>
  <si>
    <t>Napichovátko plastové barevné ve tvaru meče vhodné na potraviny, délka 80 mm, mix barev. Balení 50 ks</t>
  </si>
  <si>
    <t>Papírové košíčky, 24 x 19 cm</t>
  </si>
  <si>
    <t>Papírové košíčky, bílé, cca 24 x 19 cm</t>
  </si>
  <si>
    <t>Papírové košíčky, 34 x 21 mm</t>
  </si>
  <si>
    <t>Papírová košíčky, bílé, cca 34 x 21 mm</t>
  </si>
  <si>
    <t>Papírové rozetky, průměr 9 cm</t>
  </si>
  <si>
    <t>Papírové rozetky, kulaté s vlnitým okrajem, bílé bez potisku, průměr cca 9 cm</t>
  </si>
  <si>
    <t>Papírové rozetky, průměr 7,5 cm</t>
  </si>
  <si>
    <t>Papírové rozetky, kulaté s vlnitým okrajem, bílé bez potisku, průměr cca 7,5 cm</t>
  </si>
  <si>
    <t>Papírový tácek, 11 x 17 cm</t>
  </si>
  <si>
    <t>Papírový tácek, bílý, rozměr cca 11 x 17 cm</t>
  </si>
  <si>
    <t>Papírový tácek, 14 x 20,5 cm</t>
  </si>
  <si>
    <t>Papírový tácek, bílý, rozměr cca 14 x 20,5 cm</t>
  </si>
  <si>
    <t>Papírový tácek, 17 x 25 cm</t>
  </si>
  <si>
    <t>Papírový tácek, bílý, rozměr cca 17 x 25 cm</t>
  </si>
  <si>
    <t>Papírový tácek, 21 x 29 cm</t>
  </si>
  <si>
    <t>Papírový tácek, bílý, rozměr cca 21 x 29 cm</t>
  </si>
  <si>
    <t>125 ks</t>
  </si>
  <si>
    <t>Potravinářská folie, šíře 45 cm</t>
  </si>
  <si>
    <t>Potravinářská folie, role, šíře cca 45 cm, 300 m, cca 9 mic</t>
  </si>
  <si>
    <t>Potravinářská folie, šíře 60 cm</t>
  </si>
  <si>
    <t>Potravinářská folie, role, šíře cca 60 cm, 300 m, cca 9 mic</t>
  </si>
  <si>
    <t>Zástěra jednorázová</t>
  </si>
  <si>
    <t>Jednorázová zástěra z polyethylenové fólie vhodná do potravinářství a gastronomie, rozměr 71 x 136 cm. Barva bílá (modrá). Balení 100 ks</t>
  </si>
  <si>
    <t>Hliníková folie (alobal)</t>
  </si>
  <si>
    <t>Hliníková fólie v roli (alobal), návin 150 m, šířka 30 cm, tloušťka 10 mikronů</t>
  </si>
  <si>
    <t>Papír na pečení</t>
  </si>
  <si>
    <t>Papír na pečení v roli, nelepivý, hnědý, šířka role 38 cm, návin 8 m</t>
  </si>
  <si>
    <t>Papírový sáček, kupecký hnědý malý</t>
  </si>
  <si>
    <t>Papírový sáček, kupecký hnědý, rozměr cca 17 x 27 cm</t>
  </si>
  <si>
    <t>15 kg</t>
  </si>
  <si>
    <t>Papírový sáček, kupecký hnědý střední</t>
  </si>
  <si>
    <t>Papírový sáček, kupecký hnědý, rozměr cca 19 x 30 cm</t>
  </si>
  <si>
    <t>Papírový sáček, kupecký hnědý velký</t>
  </si>
  <si>
    <t>Papírový sáček, kupecký hnědý, rozměr cca 28 x 52 cm</t>
  </si>
  <si>
    <t>Párátka plochá</t>
  </si>
  <si>
    <t>Dřevěná párátka plochá, 60 mm</t>
  </si>
  <si>
    <t>Lžička plastová</t>
  </si>
  <si>
    <t>Lžička plastová malá kávová, bílá barva, délka 12 cm. Balení 100 ks</t>
  </si>
  <si>
    <t>Míchátko na kávu</t>
  </si>
  <si>
    <t>Plastové míchátko na kávu, délka 11 cm, barva bílá.</t>
  </si>
  <si>
    <t>Kelímky</t>
  </si>
  <si>
    <t>kelímky na studené a teplé nápoje, bílé, PP, 0,2 l</t>
  </si>
  <si>
    <t>kelímky na studené a teplé nápoje, čiré, PP, 0,2 l</t>
  </si>
  <si>
    <t>Kelímky 0,2 l, jednotlivě balené</t>
  </si>
  <si>
    <t>průhledný plastový kelímek, samostatně hygienicky balený po 1 ks</t>
  </si>
  <si>
    <t>600 ks</t>
  </si>
  <si>
    <t>Kelímek polystyren 0,2l</t>
  </si>
  <si>
    <t>Kelímek na teplé nápoje, materiál pěnový polystyren, objem 0,2l</t>
  </si>
  <si>
    <t>Mycí houba</t>
  </si>
  <si>
    <t>Mycí houba bez abrazivní vrstvy, rozměry cca 13 x 9 x 4 cm.</t>
  </si>
  <si>
    <t>Odpadkový koš, nášlapný, plastový s víkem, 12 l</t>
  </si>
  <si>
    <t>Odpadkový koš, nášlapný, s víkem, plastový, objem 12 l</t>
  </si>
  <si>
    <t>Odpadkový koš, s výkyvným víkem, 16 l</t>
  </si>
  <si>
    <t>Odpadkový koš, s výkyvným víkem, objem 16 l</t>
  </si>
  <si>
    <t>Odpadkový koš, nášlapný, nerezový, 16 l</t>
  </si>
  <si>
    <t>Odpadkový koš, nášlapný, s víkem, nerezový, objem 16 l</t>
  </si>
  <si>
    <t>Odpadkový koš, s výkyvným víkem, 19 l</t>
  </si>
  <si>
    <t>Odpadkový koš, s výkyvným víkem, objem 19 l</t>
  </si>
  <si>
    <t>Odpadkový koš výklopný, 50 l</t>
  </si>
  <si>
    <t>Odpadkový koš, výklopný, objem 50 l</t>
  </si>
  <si>
    <t>Odpadkový koš, drátěný, černý</t>
  </si>
  <si>
    <t>Odpadkový koš, nášlapný, plastový s víkem, 19 l</t>
  </si>
  <si>
    <t>Odpadkový koš, nášlapný, s víkem, plastový, objem 19 l</t>
  </si>
  <si>
    <t>Nádoba stolní na odpadky</t>
  </si>
  <si>
    <t>Nádoba stolní na odpadky s výkyvným poklopem, objem 2 l</t>
  </si>
  <si>
    <t>Zápalky</t>
  </si>
  <si>
    <t>Zápalky velké pro domácnost, balení 240ks</t>
  </si>
  <si>
    <t>240 ks</t>
  </si>
  <si>
    <t>Ručník, 50 x 90 cm</t>
  </si>
  <si>
    <t>Bavlněný ručník froté, o rozměrech cca 50 x 90 cm</t>
  </si>
  <si>
    <t>Pracovní vaflový ručník</t>
  </si>
  <si>
    <t>Pracovní vaflový ručník, mix barev, 50 x 90 cm, 100% bavlna</t>
  </si>
  <si>
    <t>Utěrka z netkané textilie, modrá, délka 380 m</t>
  </si>
  <si>
    <t>Utěrka z netkané textílie, víceúčelová, pevná, pro opakované použití, vysoká absorbční schopnost, modrá barva, balení role. Rozměr útržku 38x43cm, 1000 útržků v roli, délka 380m, průměr role 38cm, váha 9,75 kg</t>
  </si>
  <si>
    <t>1000 útržků</t>
  </si>
  <si>
    <t>Houbová utěrka, 15 x 15 cm</t>
  </si>
  <si>
    <t>Houbová utěrka, vysoká savost, rozměry cca 15 x 15 cm</t>
  </si>
  <si>
    <t>Houbová utěrka, 15 x 17 cm</t>
  </si>
  <si>
    <t>Houbová utěrka, vysoká savost, rozměry cca 15 x 17 cm</t>
  </si>
  <si>
    <t>Utěrka, bavlněná, 50 x 70 cm</t>
  </si>
  <si>
    <t>Kuchyňská utěrka na nádobí s poutkem, 100% bavlna, hustá příze, vysoká sací schopnost, možnost praní při teplotách nad 60oC. Rozměr 50 x 70 cm</t>
  </si>
  <si>
    <t>Utěrka z netkané textilie, bílá</t>
  </si>
  <si>
    <t>Utěrka z netkané textilie pro univerzální opakované použití, pevná, vysoká absorbční schopnost, bílá barva, balení role. Rozměr útržku 32x38cm, 300 útržků v roli.</t>
  </si>
  <si>
    <t>300 útržků</t>
  </si>
  <si>
    <t>Utěrka z netkané textilie, modrá, délka 152 m</t>
  </si>
  <si>
    <t>Utěrka z netkané textílie, víceúčelová, pevná, pro opakované použití, vysoká absorbční schopnost, modrá barva, balení role. Rozměr útržku 38x32cm, 400 útržků v roli, délka 152m, průměr role 25cm, váha 3,03 kg</t>
  </si>
  <si>
    <t>400 útržků</t>
  </si>
  <si>
    <t>Zásobník na papírové ručníky, obsah 250 ks</t>
  </si>
  <si>
    <t>Zásobník na papírové ručníky, obsah 250 ks, vyrobený z plastu, vybavený průhledným plastovým průzorem, uzamykatelný na klíček</t>
  </si>
  <si>
    <t>Zásobník na papírové ručníky, obsah 500 ks</t>
  </si>
  <si>
    <t>Zásobník na papírové ručníky, obsah 500 ks, vyrobený z plastu, vybavený průhledným plastovým průzorem, uzamykatelný na klíček</t>
  </si>
  <si>
    <t>Prachovka, netkaná, 42 x 42 cm</t>
  </si>
  <si>
    <t>Prachovka, netkaná, sací schopnost, pro utírání hladkých povrchů, pracovních ploch a stolů, cca 42 x 42 cm</t>
  </si>
  <si>
    <t>Prachovka z mikrovlákna, 40 x 40 cm</t>
  </si>
  <si>
    <t>Prachovka z mikrovlákna, s tkanou smyčkovou strukturou (švédská utěrka), cca 40 x 40 cm</t>
  </si>
  <si>
    <t>Zemovka, 60 x 60 cm</t>
  </si>
  <si>
    <t>Zemovka, netkaná s vysokou sací schopností, pro vytírání hladkých povrchů, pracovních ploch a stolů, cca 60 x 60 cm</t>
  </si>
  <si>
    <t>Zemovka, 50 x 60 cm</t>
  </si>
  <si>
    <t>Zemovka, netkaná s vysokou sací schopností, pro vytírání hladkých povrchů, pracovních ploch a stolů, cca 50 x 60 cm</t>
  </si>
  <si>
    <t>Zemovka, bavlněná</t>
  </si>
  <si>
    <t>Zemovka tkaná s vysokou pevností a vysokou sací schopností pro vytírání hladkých a hrubších podlah, bílá barva. Rozměr 60 x 60 cm.</t>
  </si>
  <si>
    <t>Leštící hadr, 70 x 50 cm</t>
  </si>
  <si>
    <t>Leštící hadr, pro leštění oken, skleněných ploch a keramických obkladů, cca 70 x 50 cm</t>
  </si>
  <si>
    <t>Sáčky do vysavače</t>
  </si>
  <si>
    <t>Vonný koncentrát k neutralizaci pachů</t>
  </si>
  <si>
    <t>Tekutý vonný koncentrát k neutralizaci pachů, použití do mycích roztoků</t>
  </si>
  <si>
    <t>Osvěžovač vzduchu, mini spray, mix vůní</t>
  </si>
  <si>
    <t>Osvěžovač vzduchu, mini spray, náhradní náplň, mix vůní</t>
  </si>
  <si>
    <t>Náhradní náplň do osvěžovače vzduchu - Brise One Touch Mini Spray. Velikost náplně 10ml. Různé vůně.</t>
  </si>
  <si>
    <t>Osvěžovač vzduchu, spray, mix vůní</t>
  </si>
  <si>
    <t>Osvěžovač vzduchu s různou vůní. Sprej.</t>
  </si>
  <si>
    <t>Elektronický osvěžovač vzduchu</t>
  </si>
  <si>
    <t>Elektronický osvěžovač vzduchu, plně automatický provoz, vysoká účinnost, široké možnosti naprogramování (počet dnů a hodin v provozu), zamezení provozu osvěžovače na 2 dny, elektronický informační displej</t>
  </si>
  <si>
    <t>Výměnný zásobník s deodoranty do elektronického osvěžovače</t>
  </si>
  <si>
    <t>Výměnný zásobník s deodoranty do elektronického osvěžovače, náplň s různými vůněmi, zaručující vysokou účinnost</t>
  </si>
  <si>
    <t>3000 dávek</t>
  </si>
  <si>
    <t>Toaletní osvěžovač vzduchu s mechanickým spouštěním, montáž na dveře</t>
  </si>
  <si>
    <t>Toaletní osvěžovač vzduchu, s mechanickým spouštěním, s montáží na dveře, na výměnné zásobníky s vůní, uzamykatelný na klíček</t>
  </si>
  <si>
    <t>Výměnné zásobníky do toaletního osvěžovače vzduchu</t>
  </si>
  <si>
    <t>Výměnné zásobníky s vůní do toaletního osvěžovače vzduchu, vůně: jasmín, kolínská voda</t>
  </si>
  <si>
    <t>Gelový osvěžovač vzduchu, různé vůně</t>
  </si>
  <si>
    <t>Osvěžovač vzduchu obsahující tuhý gel v plastové krabičce, různé vůně</t>
  </si>
  <si>
    <t>150 g</t>
  </si>
  <si>
    <t>Leštěnka na podlahy (PVC, dlaždice)</t>
  </si>
  <si>
    <t>Samoleštící vosková emulze na podlahy. Použití: k leštění a konzervaci nesavých podlahových krytin (guma, PVC, linoleum, různé druhy dlaždic, přírodní i umělý kámen). Dodává povrchům lesk a vytváří ochranný film, který omezuje znečištění a poškození.</t>
  </si>
  <si>
    <t>Leštěnka na podlahy (dřevo, lamino)</t>
  </si>
  <si>
    <t>Prostředek s leštícím účnkem na podlahy, tekutý</t>
  </si>
  <si>
    <t>Smetáček, dřevěný</t>
  </si>
  <si>
    <t>Smetáček, dřevěný, s rukojetí, štětiny - směs</t>
  </si>
  <si>
    <t>Smetáček+lopatka, plast, s gumovou hranou</t>
  </si>
  <si>
    <t>Smetáček + lopatka, plast, s gumovou hranou, mix barev</t>
  </si>
  <si>
    <t>kpl</t>
  </si>
  <si>
    <t>Smeták a násada se závitem, smeták 30 cm, násada 130 cm</t>
  </si>
  <si>
    <t>Smeták a násada se závitem, plast, smeták cca 30 cm, násada cca 130 cm</t>
  </si>
  <si>
    <t>Smeták, 33 cm</t>
  </si>
  <si>
    <t>Smeták (bez násady) v různém barevném provedení s hrubým závitem, šířka cca 30cm</t>
  </si>
  <si>
    <t>Násada na smeták, dřevěná, 150 cm</t>
  </si>
  <si>
    <t>Násada na smeták, dřevěná, cca 150 cm</t>
  </si>
  <si>
    <t>Kartáč rýžový</t>
  </si>
  <si>
    <t>Tvrdý syntetický rýžový kartáč s poutkem určený na ruční odstraňování hrubých nečistot.</t>
  </si>
  <si>
    <t>Lopatka, kovová, malá</t>
  </si>
  <si>
    <t>Násada na smeták, dřevěná, 130 cm</t>
  </si>
  <si>
    <t>Násada, dřevěná, cca 130 cm</t>
  </si>
  <si>
    <t>Násada, kovová (alu), se závitem, 130 cm</t>
  </si>
  <si>
    <t>Násada na smeták, kovová (alu), s hrubým závitem, cca 130 cm</t>
  </si>
  <si>
    <t>Kartáč rýžový na hůl (bez násady)</t>
  </si>
  <si>
    <t>Tvrdý rýžový dřevěný kartáč na hůl (bez násady) určený na hrubé nečistoty, podlahy apod..</t>
  </si>
  <si>
    <t>Čistící písek, sypký</t>
  </si>
  <si>
    <t>Čistící sypký písek na nádobí a pracovní plochy, vany, umyvadla a hygienické zařízení s vysokou čistící a odmašťovací schopností, včetně efektivního odstraňování připálenin.</t>
  </si>
  <si>
    <t>500 g</t>
  </si>
  <si>
    <t>Vysoce účinný čistící tekutý krémový písek na nádobí a kuchyňské pracovní plochy, koupelny a hygienické zařízení. Vhodný na hliník, smalt, kov, nerez, sklokeramiku, mramor, keramiku, plast, laminát, PVC.</t>
  </si>
  <si>
    <t>720 ml</t>
  </si>
  <si>
    <t>Čistící písek k rozpouštění vodního kamene</t>
  </si>
  <si>
    <t>Čistící písek, určený k rychlému rozpouštění vodního kamene</t>
  </si>
  <si>
    <t>250 g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</si>
  <si>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</si>
  <si>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</si>
  <si>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</si>
  <si>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</si>
  <si>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Čistící prostředek na odstraňování skvrn z textilií</t>
  </si>
  <si>
    <t>Tekutý vysoce účinný čistící prostředek na odstraňování zaschlých skvrn z textilií. Vhodný na bílé i barevné textilie, účinný i při nízkých teplotách. Vhodný pro automatické pračky i ruční čištění. Bez obsahu chlóru.</t>
  </si>
  <si>
    <t>Čistící prostředek na skleněné plochy a okna s leštícím účinkem</t>
  </si>
  <si>
    <t>Čistící prostředek, tekutý, na skleněné plochy, okna a vitríny s vysokým leštícím účinkem v rozprašovači</t>
  </si>
  <si>
    <t>750 ml</t>
  </si>
  <si>
    <t>Čistící prostředek - náhradní náplň</t>
  </si>
  <si>
    <t>Čistící prostředek - náhradní náplň, tekutý, na skleněné plochy a okna, s vysokým leštícím účinkem, v rozprašovači</t>
  </si>
  <si>
    <t>Odstraňovač vodního kamene pro varné konvice a kávovary</t>
  </si>
  <si>
    <t>Odstraňovač vodního kamene, pro varné konvice, kávovary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</si>
  <si>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</si>
  <si>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</si>
  <si>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</si>
  <si>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</si>
  <si>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</si>
  <si>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</si>
  <si>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Mýdlový čistící prostředek na dřevo a dřevěné plochy</t>
  </si>
  <si>
    <t>Čistící prostředek, mýdlový, na dřevo a dřevěné plochy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</si>
  <si>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</si>
  <si>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</si>
  <si>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450 g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</si>
  <si>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</si>
  <si>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</si>
  <si>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Stěrka na okna šíře 20 cm s plastovou rukojetí</t>
  </si>
  <si>
    <t>Stěrka na okna plastová, šíře 20 cm, stírací část guma, vrchní část houbička na odstranění hrubších nečistot, rukojeť plast</t>
  </si>
  <si>
    <t>Stěrka na okna  šíře 35cm + teleskopická tyč</t>
  </si>
  <si>
    <t>Stěrka na okna úklidová kovová, šíře 35 cm, stírací část guma + teleskopická hliníková tyč 150cm</t>
  </si>
  <si>
    <t>Univerzální prostředek na mytí podlah a kachlíků</t>
  </si>
  <si>
    <t>Neutrální nepěnivý čistič na přírodní bázi, bez obsahu chloru, se svěží vůní, vhodný do strojů i pro ruční mytí</t>
  </si>
  <si>
    <t>10 l</t>
  </si>
  <si>
    <t>Prostředek na odbourání vodního kamene a  k mytí toalet, pisoárů a umyvadel</t>
  </si>
  <si>
    <t>Sanitární koncentrát, odstraňuje vápenné povlaky a dezodoruje, efektivně odstraňuje hlinku a vodní kámen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</si>
  <si>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</si>
  <si>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</si>
  <si>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Čistící prostředek na vápenaté usazeniny, stopy mýdla a rzi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</si>
  <si>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5l.</t>
  </si>
  <si>
    <t>Prostředek na čištění matné nerezové oceli</t>
  </si>
  <si>
    <t>Prostředek na čištění, ošetřování a konzervaci zařízení vyrobených z ušlechtilé oceli s rozprašovačem</t>
  </si>
  <si>
    <t>Tekutý prací gel na bílé i barevné prádlo s příjemnou vůní, vhodný pro ruční praní. Účinně odstraňuje odolné skvrny. Bez obsahu fosfátů. Se změkčujícími účinky. Velmi účinný již od 30°C.</t>
  </si>
  <si>
    <t>4,5 l</t>
  </si>
  <si>
    <t>Tablety na praní</t>
  </si>
  <si>
    <t>Předdávkované tablety určené na praní bílého a stálobarevného prádla se silným výkonem při odstraňování skvrn, obsahem vysoce účinných enzymů a bělících látek. Bez obsahu fosfátů. Dávkování do zásobníku pračky. 100% rozpustné ve vodě. Vhodné pro všechny typy praček. Obsahují změkčovače vody.  Počet pracích dávek: 32.</t>
  </si>
  <si>
    <t>64 ks</t>
  </si>
  <si>
    <t>Gelové kapsle na praní</t>
  </si>
  <si>
    <t>Dvoukomorové kapsle s vysoce koncentrovaným gelem a s vysokým obsahem aktivních látek. Kapsle obsahují optické zjasňovače a tekutý odstraňovač skvrn. Vhodné na barevné prádlo, dávkování do bubnu pračky, 100% rozpustné ve vodě. Dávkování: 1 kapsle = 1 pračka.  Počet pracích dávek: 40.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</si>
  <si>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</si>
  <si>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</si>
  <si>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10 kg</t>
  </si>
  <si>
    <t>Prací gel</t>
  </si>
  <si>
    <t>Tekutý prací gel na barevné prádlo vhodný do všechy typů automatických praček se změkčujícími účinky a příjemnou vůni. Vysoce účinný na odolné skvrny. Možnost prát při nízkých i vysokých teplotách (od 30°C do 95°C).</t>
  </si>
  <si>
    <t>3,5 l</t>
  </si>
  <si>
    <t>Sůl do myčky</t>
  </si>
  <si>
    <t>Speciální sůl do myčky, změkčující vodu, zabraňující usazování vodního kamene</t>
  </si>
  <si>
    <t>1,5 kg</t>
  </si>
  <si>
    <t>Čistič myčky</t>
  </si>
  <si>
    <t>Čistič myčky zabraňující usazování mastnoty a vodního kamene</t>
  </si>
  <si>
    <t>Tablety do myčky</t>
  </si>
  <si>
    <t>Tablety do myčky obsahující mycí prostředek, leštidlo, sůl, ochranu skla a odstraňovač připečených zbytků jídel</t>
  </si>
  <si>
    <t>56 tablet</t>
  </si>
  <si>
    <t>Tablety do myčky, &gt;30% fosforečnany</t>
  </si>
  <si>
    <t>Tablety do myčky obsahující mycí prostředek, leštidlo, sůl, ochranu skla a odstraňovač připečených zbytků jídel. Obsahuje více jak 30% fosforečnanů.</t>
  </si>
  <si>
    <t>16 tablet</t>
  </si>
  <si>
    <t>Prášek do myčky</t>
  </si>
  <si>
    <t>Prášek do myčky vhodný pro všechny typy myček na nádobí, 2,5 kg.</t>
  </si>
  <si>
    <t>2,5 kg</t>
  </si>
  <si>
    <t>Lesk do myčky na nádobí</t>
  </si>
  <si>
    <t>leštidlo do myčky nádobí, zanechává suché nádobí beze skvrn a vápenatých usazenin, dodává nádobí lesk</t>
  </si>
  <si>
    <t>Mop - držák pro úchyt plochého mopu, 40 x 11 cm, plast, kloubový</t>
  </si>
  <si>
    <t>Mop - držák pro úchyt plochého mopu, cca 40 x 11 cm, plastový, kloubový</t>
  </si>
  <si>
    <t>Mop - kbelík, plastový, 12 l + ždímač</t>
  </si>
  <si>
    <t>Pevné plastové vědro z PVC s výlevkou a ždímačem na třásňový mop.Objem 12l.</t>
  </si>
  <si>
    <t>Mop - násada na třásňový mop, 130 cm</t>
  </si>
  <si>
    <t>Násada (tyč) na třásňový mop s hrubým závitem, materiál hliník. Délka nádady 130cm</t>
  </si>
  <si>
    <t>Mop jazykový, 40 x 11 cm</t>
  </si>
  <si>
    <t>Mop třásňový</t>
  </si>
  <si>
    <t>Mop - set: plochý mop 40 cm, tyč, návlek</t>
  </si>
  <si>
    <t>Mop - set: držák plochého mopu cca 40 cm, tyč, návlek</t>
  </si>
  <si>
    <t>Stěrka podlahová kovová, 45 cm</t>
  </si>
  <si>
    <t>Stěrka podlahová kovová 45cm, stírací část z gumy, Vhodná pro stěrkování nečistot a vody z podlahy. Uchycení na hrubý smetákový závit.</t>
  </si>
  <si>
    <t>Stěrka podlahová PVC, 55 cm</t>
  </si>
  <si>
    <t>Stěrka podlahová plastová 55cm, stírací část z gumy. Vhodná na stěrkování nečistot a vody z podlahy. Uchycení na hrubý smetákový závit.</t>
  </si>
  <si>
    <t>Vědro, 12 l</t>
  </si>
  <si>
    <t>Vědro, 10 l</t>
  </si>
  <si>
    <t>Vědro, plastové, pevné, 10 l</t>
  </si>
  <si>
    <t>Vědro, 8 l</t>
  </si>
  <si>
    <t>Vědro, plastové, pevné, 8 l</t>
  </si>
  <si>
    <t>Vědro, 5 l</t>
  </si>
  <si>
    <t>Vědro, plastové, pevné, 5 l</t>
  </si>
  <si>
    <t>Vědro, oválné, 10 l</t>
  </si>
  <si>
    <t>Vědro, plastové, oválné, 10 l</t>
  </si>
  <si>
    <t>Vědro s miskou pro ždímání mopu, mop a hůlka</t>
  </si>
  <si>
    <t>Vědro s miskou pro ždímání mopu, mop, hůlka</t>
  </si>
  <si>
    <t>Vědro s miskou pro ždímání mopu</t>
  </si>
  <si>
    <t>Vědro, 15 l + ždímač</t>
  </si>
  <si>
    <t>Vědro plastové, 15 l + ždímač</t>
  </si>
  <si>
    <t>Návlek rozmýváku, 35 cm</t>
  </si>
  <si>
    <t>Rozmývák s jemnými chloupky a speciálně tkaným povrchem z mikrovlákna slouží k navlhčení umývané plochy oken, podlah, obkladů apod. Pro větší důraz na odstranění "špíny" z povrchu slouží zdrsněná plocha na straně rozmýváku. Možno prát při teplotách do 60st. Velikost 35 cm.</t>
  </si>
  <si>
    <t>Návlek rozmýváku standard, 25 cm</t>
  </si>
  <si>
    <t>Návlek rozmýváku určený na každodenní čistění, je určený pro držák tvaru T (plastový, hliníkový, hlinikový s kloubem). Zapínání na suchý zip, možno prát při teplotách do 60st. Velikost 25 cm</t>
  </si>
  <si>
    <t>Držák padu s kloubem, 25 x 12 cm, alu tyč</t>
  </si>
  <si>
    <t>Držák padu s kloubem + alu tyč. Určeno na obdélníkový pad rozměru 25x12cm zelené barvy.</t>
  </si>
  <si>
    <t>Pad obdélníkový - zelený, 25 x 12 cm</t>
  </si>
  <si>
    <t>Pad obdélníkový, rozměr 25x12cm, barva zelená (určuje tvrdost vyrovnávací paměti). Určený k odstranění odolných nečistot z povrchů.</t>
  </si>
  <si>
    <t>Úklidový vozík</t>
  </si>
  <si>
    <t>profesionální pochromovaný jednokbelíkový úklidový vozík na kolečkách se žďímačkou a objemem kbelíku o velikosti 25 l</t>
  </si>
  <si>
    <t>Držák rozmýváku ve tvaru T na šíři rozmýváku 35cm</t>
  </si>
  <si>
    <t>Držák ve tvaru T s plastovým úchytem a otvory pro spojení s teleskopickou tyčí a hliníkové rameno v délce 35 cm. Je určený pro všechny návleky (standard,zebra,s padem,mikrovláknové) široké 35cm. Délka tyče 130cm.</t>
  </si>
  <si>
    <t>WC čistící gel</t>
  </si>
  <si>
    <t>Extra silný čisticí gelový prostředek na WC, odstraňuje vápenaté usazeniny, má dezinfekční a čistící účinek, parfémovaný. Obsahuje kyselinu chlorovodíkovou. Dodat bezpečnostní list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</si>
  <si>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</si>
  <si>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WC štětka, set s miskou</t>
  </si>
  <si>
    <t>Plastová WC souprava , vysoká (miska + závěsná štětka). Různé barevné provedení</t>
  </si>
  <si>
    <t>WC štětka</t>
  </si>
  <si>
    <t>WC štětka jednoduchá 70mm, plastová rukojeť</t>
  </si>
  <si>
    <t>WC závěsné tablety do mís, závěs + náplň</t>
  </si>
  <si>
    <t>WC závěsné tablety do mís, válečky/kuličky, s vůní, závěs + náplň</t>
  </si>
  <si>
    <t>WC závěsné tablety do mís, pouze náplň</t>
  </si>
  <si>
    <t>WC závěcné tablety do mís, válečky/kuličky, s vůní, pouze náplň</t>
  </si>
  <si>
    <t>WC závěsné tablety do pisoárů</t>
  </si>
  <si>
    <t>WC závěsné tablety do pisoárů, válečky/kuličky, s vůní</t>
  </si>
  <si>
    <t>Pisoárové tablety 3v1</t>
  </si>
  <si>
    <t>Pisoárové tablety 3v1, s dezodorujícími a sanitizujícími účinky, zabraňující ucpávání odpadů, s dlouhodobou výdrží, bez paradichlorbenzenu</t>
  </si>
  <si>
    <t>WC tabletky</t>
  </si>
  <si>
    <t>WC tabletky, s vůní, rozpůstné, do vodních nádob splachovače, WC mís</t>
  </si>
  <si>
    <t>WC zvon na odpady</t>
  </si>
  <si>
    <t>Gumový zvon s dřevěnou rukojetí na čištění odpadu</t>
  </si>
  <si>
    <t>Tekutý čistící gelový prostředek na WC mísy s vonnou složkou, odstraňuje vodní kámen, rez a nečistoty. Obsahuje kyselinu mravenčí 5-10 hm.%. Dodat bezpečnostní list.</t>
  </si>
  <si>
    <t>Čistící prostředek na mytí nádobí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</si>
  <si>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</si>
  <si>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</si>
  <si>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</si>
  <si>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</si>
  <si>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3 ks</t>
  </si>
  <si>
    <t>Drátěnka na nádobí, nerezová, 40 g/ks</t>
  </si>
  <si>
    <t>Nerezová drátěnka na mytí nádobí pro profesionální použití, gramáž 40 g/ks</t>
  </si>
  <si>
    <t>Houbičky na nádobí s abrazivní vrstvou, malé</t>
  </si>
  <si>
    <t>Houbičky na mytí nádobí, s abrazivní vrstvou, malé (cca 8 x 5 x 2,5 cm)</t>
  </si>
  <si>
    <t>Houbičky na nádobí s abrazivní vrstvou, velké s boční drážkou</t>
  </si>
  <si>
    <t>Houbičky na mytí nádobí, s abrazivní vrstvou, velké s boční drážkou (cca 9,5 x 7 x 4,5 cm)</t>
  </si>
  <si>
    <t>Kartáček na nádobí</t>
  </si>
  <si>
    <t>Kartáček na nádobí, plastová rukojeť, syntetická vlákna</t>
  </si>
  <si>
    <t>Prostředek na údržbu nábytku, antistatický čistič prachu, spray</t>
  </si>
  <si>
    <t>Prostředek na údržbu nábytku (leštěnka), antistatický čistič prachu, spray</t>
  </si>
  <si>
    <t>MJ</t>
  </si>
  <si>
    <t>Množství - velikost balení</t>
  </si>
  <si>
    <t>Objednávka - počet kusů nebo balení</t>
  </si>
  <si>
    <t>Avivážní přípravek 4L</t>
  </si>
  <si>
    <t>Přípravek na machání prádla s antistatickým účinkem</t>
  </si>
  <si>
    <t>4L</t>
  </si>
  <si>
    <t>Venkovní smeták</t>
  </si>
  <si>
    <t>Koště čirokové</t>
  </si>
  <si>
    <t>Koště s dlouhým vláknem</t>
  </si>
  <si>
    <t>Tekutý čistič</t>
  </si>
  <si>
    <t>Univerzální čistící prostředek</t>
  </si>
  <si>
    <t>Univerzální čistící prostředek s možností na mytí pokožky rukou</t>
  </si>
  <si>
    <t>Tekutý čistič se čpavkem a alkoholem s hygienizujícím účinkem. Použití</t>
  </si>
  <si>
    <t xml:space="preserve">na podlahy, žulu, ker. Dlažby, linolea, sporáky ,omyvatelné plochy v </t>
  </si>
  <si>
    <t>koupelnách a toaletách. Koberce a potahové látky. Čistí, odmšťuje a zane-</t>
  </si>
  <si>
    <t>chává příjemnou vůni. Není třeba oplachovat. Díky obsaženému čpavku a</t>
  </si>
  <si>
    <t xml:space="preserve"> alkoholu čištěné povrchy rychle osychajé a zůsatávají bez čmouh</t>
  </si>
  <si>
    <t>Smeták 40 cm</t>
  </si>
  <si>
    <t>Smeták s hustými dlouhými a pevnými štětinami z nelámavého materiálu s násadou 130 cm</t>
  </si>
  <si>
    <t>1500 ml</t>
  </si>
  <si>
    <t>Dřevěný - 40 cm , štětiny - směs ŽÍNĚ/PET = 50/50 SMĚS</t>
  </si>
  <si>
    <t>SKM celkem</t>
  </si>
  <si>
    <t>sáčky do koše 45x52cm</t>
  </si>
  <si>
    <t>sáčky do koše 45x52cm, 50 ks v balení</t>
  </si>
  <si>
    <t>pytel modrý 1000x1200mm, 80 mi</t>
  </si>
  <si>
    <t>pytel modrý 1000x1200mm, 80 mi, 5 ks v balení</t>
  </si>
  <si>
    <t>mop jazykový 40x13,5cm</t>
  </si>
  <si>
    <t>ocet</t>
  </si>
  <si>
    <t>ocet 1 l</t>
  </si>
  <si>
    <t>hotelové mýdlo balené 15 gr</t>
  </si>
  <si>
    <t>15 g</t>
  </si>
  <si>
    <t>leštěnka na nábytek - červená</t>
  </si>
  <si>
    <t>leštěnka na nábytek - červená 500 ml</t>
  </si>
  <si>
    <t>Koncentrovaný kapalný dezinfekční přípravek na bázi aktivního kyslíku s mycími účinky pro jednofázovou dezinfekci a mytí omyvatelných ploch a předmětů ve zdravotnictví a v oblasti komunální hygieny. Neobsahuje aldehydy, chlór a další těkavé látky.</t>
  </si>
  <si>
    <t>Rukavice, latexové jednorázové nepudrované</t>
  </si>
  <si>
    <t>Rukavice pětiprsté latexové jednorázové vyšetřovací, vhodné pro krátkodobý styk s potravinami. AQL 1,5. Nepudrované Velikost L.</t>
  </si>
  <si>
    <t>krabice</t>
  </si>
  <si>
    <t>Drátěnka na nádobí, nerezová, 60 g/ks</t>
  </si>
  <si>
    <t>Nerezová drátěnka na mytí nádobí pro profesionální použití, gramáž 60 g/ks</t>
  </si>
  <si>
    <t>Papírové ubrousky, do zásobníků Tork, 1-vrstvé, rozměr 21,6 x 33 cm bal 9000 ks (vzor 10840)</t>
  </si>
  <si>
    <t>Smeták dřevěný na hůl, 33 cm</t>
  </si>
  <si>
    <t>Smeták (bez násady) dřevěný na hůl, šířka cca 30cm</t>
  </si>
  <si>
    <t>Univerzální utěrka - prachovka, netkaná, 33 x 38 cm, 90g/m2</t>
  </si>
  <si>
    <t>l</t>
  </si>
  <si>
    <t>20l</t>
  </si>
  <si>
    <t xml:space="preserve">Vysoce koncentrovaný rozpouštěč tuků. </t>
  </si>
  <si>
    <t>Vysoce koncentrovaný rozpouštěč tuků. Pečlivě čistí tuk, olej, bílkovinu, krev, působí proti výskytu bakterií. Biologicky odbouratelný. PH neutrální.</t>
  </si>
  <si>
    <t>kg</t>
  </si>
  <si>
    <t>10kg</t>
  </si>
  <si>
    <t>Alkalický mycí prostředek na konvektomaty</t>
  </si>
  <si>
    <t>Alkalický mycí prostředek na konvektomaty. Přípravek odstraňuje připáleniny z nerezových částí zařízení na pečení. Aplikuje se nástřikem na vyhřáté plochy zařízení</t>
  </si>
  <si>
    <t xml:space="preserve"> </t>
  </si>
  <si>
    <t>karton</t>
  </si>
  <si>
    <t>Plastová WC souprava - miska +  štětka, různé barevné provedení</t>
  </si>
  <si>
    <t xml:space="preserve">10 ks </t>
  </si>
  <si>
    <t>Sáčky do vysavače - v Poznámce pro dodavatele bude uveden konkrétní typ vysavače, 10 ks v balení</t>
  </si>
  <si>
    <t>desinfekce (DESAM OX-GK)</t>
  </si>
  <si>
    <t>5 l - 5 kg</t>
  </si>
  <si>
    <t>Koncentrovaný sprejový osvěžovač vzduchu Brise One Touch Mini Spray. Různé vůně.</t>
  </si>
  <si>
    <t>Stěrka na okna šíře 40 cm s plastovou rukojetí</t>
  </si>
  <si>
    <t>Stěrka na okna plastová, šíře 40 cm, stírací část guma, vrchní část houbička na odstranění hrubších nečistot, rukojeť plast</t>
  </si>
  <si>
    <t>12 g</t>
  </si>
  <si>
    <t>Mýdlo hotelové balené 12 g</t>
  </si>
  <si>
    <t>hotelové mýdlo balené 15 g</t>
  </si>
  <si>
    <t>hotelové mýdlo balené 12 g</t>
  </si>
  <si>
    <t>Zatahovací sáčky na odpadky</t>
  </si>
  <si>
    <t>Zatahovací sáčky na odpadky, PE, 71 x 64 cm, 60 l</t>
  </si>
  <si>
    <t>čistící prostředek na okna a rámy s alkoholem</t>
  </si>
  <si>
    <t>WC gel 750ml - náplň do košíčků</t>
  </si>
  <si>
    <t>Složení: 30%vody, 5-15%izopropyl alkohol, 5%neionogenní  tenzid, anianaktivní tenzid, Cl 19140, Parfum, Methilisothiazolinone, Chlormethylisothiazoline. Obsahuje:  propan-2-ol, alkanolamindy kokosového oleje, Ethoxylovaný alkohol</t>
  </si>
  <si>
    <t>Složení: 5%aniontové povrchově aktivní látky, parfém, Dimethylol Glycol, Methylchloroisothiazolinone, Methilisothiasolinone</t>
  </si>
  <si>
    <t>Sáčky do vysavače - v Poznámce pro dodavatele bude uveden konkrétní typ vysavače, 5 ks v balení</t>
  </si>
  <si>
    <t>Igelitový pytel, materiál PE, 70x110 cm, tolerance 2 cm síla 60 mic, černý, role 20 ks</t>
  </si>
  <si>
    <t>Čistící písek, tekutý (více druhů)</t>
  </si>
  <si>
    <t>Lesk s rozprašovačem</t>
  </si>
  <si>
    <t>Leštící a čistící přípravek vhodný na skla, okna, zrcadla, také na různé typy plastů, nerezové plochy a pro čištění dveří. Složení: vodou ředitelná rozpouštědla, 5 % neiztovou povrchově aktivní látka, 2 - bruno - 2 - nitropan - 1,3 - diol</t>
  </si>
  <si>
    <t xml:space="preserve">Lesk </t>
  </si>
  <si>
    <t xml:space="preserve">ks </t>
  </si>
  <si>
    <t>Rohož kobercová</t>
  </si>
  <si>
    <t>Čistící zóna 150 x 90 cm</t>
  </si>
  <si>
    <t>Rukavice pětiprsté jednorázové z polyetylénové tenké fólie. Určené pro ochranu rukou před nečistotami v suchém i vlhkém prostředí, proti minimálním rizikům, vhodné pro krátkodobý styk s potravinami. Čiré.  Velikost M</t>
  </si>
  <si>
    <t>Pytel UH 70x 110cm</t>
  </si>
  <si>
    <t>Černý pytel samonosný 70x110cm/200MK , bal po 25ks</t>
  </si>
  <si>
    <t>25ks</t>
  </si>
  <si>
    <t>Přípravek na odstranění vodního kamene</t>
  </si>
  <si>
    <t>Přípravek na rozpouštění vodního kamene , složení min.5% kyseliny citronové a min. 10= kyseliny fosforečné</t>
  </si>
  <si>
    <t>750ml</t>
  </si>
  <si>
    <t>Rukavice, jednorázové, polyetylénová folie, vel. M</t>
  </si>
  <si>
    <t>Rukavice, jednorázové, polyetylénová folie, vel. L</t>
  </si>
  <si>
    <t>Rukavice pětiprsté jednorázové z polyetylénové tenké fólie. Určené pro ochranu rukou před nečistotami v suchém i vlhkém prostředí, proti minimálním rizikům, vhodné pro krátkodobý styk s potravinami. Čiré.  Velikost L (pánské)</t>
  </si>
  <si>
    <t>Papírové ubrousky, světle zelené, 2-vrstvé, 33 x 33 cm</t>
  </si>
  <si>
    <t>Papírové ubrousky, světle zelené, 2-vrstvé, rozměry cca 33 x 33 cm.</t>
  </si>
  <si>
    <t>Papírové ubrousky, oranžové, 2-vrstvé, 33 x 33 cm</t>
  </si>
  <si>
    <t>Papírové ubrousky, oranžové, 2-vrstvé, rozměry cca 33 x 33 cm.</t>
  </si>
  <si>
    <t>Návlek speed 50 x 17</t>
  </si>
  <si>
    <t>Návlek na mopspeed  40 cm</t>
  </si>
  <si>
    <t>práškový  přípravek na změkčení vody, namáčení prádla, čištění zastaralých nečistot</t>
  </si>
  <si>
    <t xml:space="preserve">Změkčuje vodu a rozpouští špínu. Je vhodná pro namáčení prádla i předpírku. Při mytí rychle uvolňuje zastaralé nečistoty a rozpouští mastnou špínu. Může se použít i k mytí skla a nádobí. Dobře čistí umyvadla, vany a jiné keramické a smaltované povrchy. </t>
  </si>
  <si>
    <t>400g</t>
  </si>
  <si>
    <t>Univerzální gelový čistící prostředek na silně znečištěné povrchy, obsahuje dezinfekční přísadu.</t>
  </si>
  <si>
    <t xml:space="preserve">Moderní čisticí prostředek se speciální směsí tenzidů a dezinfekční přísadou. Vyčistí, vybělí a odstraní zápach. Díky gelové konzistenci dobře ulpívá na povrchu. Použití: Na úklid celé domácnosti a silně znečištěných nenasákavých povrchů. </t>
  </si>
  <si>
    <t>750g</t>
  </si>
  <si>
    <t>Bělící a dezinfekční přípravek</t>
  </si>
  <si>
    <t>Tekutý bělící a dezinfekční přípravek proti plísním, bakteriím, virům. Určen na plošnou dezinfekci a ruční i strojové čištění a bělení prádla v domácnosti , komunální oblasti a ve zdravotnictví.</t>
  </si>
  <si>
    <t>4l</t>
  </si>
  <si>
    <t>Igelitový pytel 70x110cm, 80 mic</t>
  </si>
  <si>
    <t>Igelitový pytel 70x110cm, síla materiálu 80 mic, modrý, nosnost 20 kg, balení 25 ks</t>
  </si>
  <si>
    <t>čistič na rez a vodní kámen</t>
  </si>
  <si>
    <t>čistič na rez a vodní kámen - extra silný, zářivý lesk, na keramiku, dřezy, WC, obklady apod., obsahuje kys. Citronovou a orthofosporečnou</t>
  </si>
  <si>
    <t>spray na čištění koupelny</t>
  </si>
  <si>
    <t>spray na čištění koupelny - 5% antiontové a neiontové povrchové aktivní látky, parfémovaný</t>
  </si>
  <si>
    <t>Držák padu 25 x 12 cm</t>
  </si>
  <si>
    <t>Držák padu. Určeno na obdélníkový pad rozměru 25x12cm zelený</t>
  </si>
  <si>
    <t>tekutý prostředek na podlahy</t>
  </si>
  <si>
    <t>vysoká pěnivost, odmašťující účinek, vysoký mycí účinek, parfémovaný</t>
  </si>
  <si>
    <t>škrabka na sklokeramickou desku</t>
  </si>
  <si>
    <t>náhradní břity ke škrabce na sklokeramickou desku</t>
  </si>
  <si>
    <t>Sáček na odpadky 30 l</t>
  </si>
  <si>
    <t>Černý - 40mik. Rozměr 50x60 cm</t>
  </si>
  <si>
    <t>10-15 ks</t>
  </si>
  <si>
    <t>Prachovka - antistatická jemné vlákno</t>
  </si>
  <si>
    <t xml:space="preserve">Teleskopická tyč o délce 110 až 190 cm </t>
  </si>
  <si>
    <t>Prachovka vyrobená z antistatického jemného mikrovlákna . Možnost čištění v teplé vodě. Materiál: plast-vlákno, rozměr 9x59x13,5cm, barva bílá-tyrkysová, vybavená easy click funkcí</t>
  </si>
  <si>
    <t>rozměr tyče se dá natahovat od 110 až do 190 cm, teleskopická tyč disponuje Easy-Click funkcí, materiál kov, plast, barva bílá,c tyrkysová</t>
  </si>
  <si>
    <t>kartáč na radiatory</t>
  </si>
  <si>
    <t>koště chodníkové 25cm s holí</t>
  </si>
  <si>
    <t>štětiny žíně</t>
  </si>
  <si>
    <t>oprašovák stropní+tyč</t>
  </si>
  <si>
    <t xml:space="preserve">odpadkový koš </t>
  </si>
  <si>
    <t>plastový,na papír,bez víka a nášlapu</t>
  </si>
  <si>
    <t>Rukavice, latexové jednorázové - nepudrované</t>
  </si>
  <si>
    <t>Rukavice pětiprsté latexové jednorázové vyšetřovací, vhodné pro krátkodobý styk s potravinami. AQL 1,5. Nepudrované. Velikost M</t>
  </si>
  <si>
    <r>
      <t xml:space="preserve">Rukavice pětiprsté vinylové pudrované, vhodné pro zpracovávání potravin. AQL 1,5. Jednorázové použití. Vodotěsné, pružné, elastické s vysokou hmatatelností, hladké, bez rizika alergie. Modrá barva. </t>
    </r>
    <r>
      <rPr>
        <sz val="10"/>
        <color indexed="10"/>
        <rFont val="Arial"/>
        <family val="2"/>
      </rPr>
      <t>Velikost M</t>
    </r>
  </si>
  <si>
    <t>Úklidová sada : kyblík+mop</t>
  </si>
  <si>
    <t xml:space="preserve">Sada systém disc  s pohyblivým rotačním kloubek, který je umístěn v držadle mopu , se ždímacím mechanismem , vhodný na úklid dlaždic a kamenných podlah. Hlava mopu z mikrovlákna pro intenzivní vstřebání nečistot . Sířka záběru 26,5cm,teleskpopická tyč 90- 130cm,objem kbelíku 20l, kulatý mop se </t>
  </si>
  <si>
    <t xml:space="preserve">Náhradní mop </t>
  </si>
  <si>
    <t xml:space="preserve">náhradní kulatý mop / disc - z mikrovlákna pro intenzivní vstřebání vstřebání nečistot </t>
  </si>
  <si>
    <t>1l</t>
  </si>
  <si>
    <t>Čistící prostředek na wc</t>
  </si>
  <si>
    <t>Vysoce účinný,obsahující silnou kyselinu , která rozpustí veškerou špínu a odolné usazeniny.Obsahuje kyselinu chlorovodíkovou 33%,</t>
  </si>
  <si>
    <t>Mycí přípravek na podlahy</t>
  </si>
  <si>
    <t>5l</t>
  </si>
  <si>
    <t>Se silným mycím účinkem ,s leštidlem . Vhodný pro strojové čištění - nepěnivý, Vhodný na PVC, mramor , dlažbu</t>
  </si>
  <si>
    <t>odpadkový koš s výkyvným víkem,25l</t>
  </si>
  <si>
    <t>Smeták a násada se závitem (dřevo), smeták 100 cm, násada 150 cm</t>
  </si>
  <si>
    <t>Hliníková folie v roli (alobal)</t>
  </si>
  <si>
    <t>Hliníková fólie v roli (alobal), návin 10 m, šířka 30 cm, tloušťka 10 mikronů</t>
  </si>
  <si>
    <t>celkem</t>
  </si>
  <si>
    <t>bal - karton</t>
  </si>
  <si>
    <t>5000 ks</t>
  </si>
  <si>
    <t>třásňový mop, Délka třásní 35 cm. Možno opakovaně prát až při 60st. Uchycení násady mopu - hrubý závit.</t>
  </si>
  <si>
    <t>Cena za MJ v Kč bez DPH</t>
  </si>
  <si>
    <t>Cena celkem v Kč bez DPH</t>
  </si>
  <si>
    <t>WC košíček na gel - závěsný</t>
  </si>
  <si>
    <t>Tekutý přípravek pro předpírání a praní bílého a stálobarevného prádla, vhodný i k bělení</t>
  </si>
  <si>
    <t>Tekutý přípravek pro předpírání a praní bílého a stálobarevného prádla. Vhodný i pro praní v automatické pračce. Speciální mikrosmáčelo ve formulaci razí cestu aktivnímu kyslíku z účinné složky a zbavuje tak prádlo největší špíny již ve fázi předpírky, pomáhá hlubšímu proprání běžným práškem v hlavním praní. Vhodný nejen k bělení, ale i k namáčení a předpírání bílého a stálobarevného prádla a ke snadnému a účinnému odstraňování skvrn</t>
  </si>
  <si>
    <t>sada</t>
  </si>
  <si>
    <t>Mycí a dezinfekční přípravek pro gastronomii</t>
  </si>
  <si>
    <t>Vysoce koncentrovaný dezinfekční prostředek pro gastronomii na antibakteriální a antimykotické bázi. Působí účinně proti patogenním mikroorganismům přítomným v gastronomii jako je Salmonella, E. coli, stafylokok. Čistící a dezinfekční aspekty jsou především zaměřeny na mikroorganismy v gastronomii.</t>
  </si>
  <si>
    <t>Vědro, plastové, pevné, 12 l, silný plast</t>
  </si>
  <si>
    <t>Mop jazykový, cca 40 x 11 cm, silná příze (textilní obdélník), ne mikrovlákno</t>
  </si>
  <si>
    <t xml:space="preserve">Prací gel </t>
  </si>
  <si>
    <t>Odpadkový koš nášlapný</t>
  </si>
  <si>
    <t>plastový s víkem 25 l</t>
  </si>
  <si>
    <t>25 l</t>
  </si>
  <si>
    <t>Prací prostředek - tekutý gel</t>
  </si>
  <si>
    <t>univerzální koncentrovaný prací gel s tekutým odstraňovačem skvrn je určen na bílé a stálobarevné prádlo a je vhodný pro všechny druhy praček i na ruční praní. 20 pracích dávek   SLOŽENÍ 5-15% aniontové povrchově aktivní látky, neiontové povrchově aktivní látky,&lt;5% mýdlo, fosfonáty,Optické zjasňovače,Enzymy,Parfém (benzyl salicylate, butylphenyl methylpropional, citronellol, hexyl cinnamal),Benzisothiazolinone,Methylisothiazolinone</t>
  </si>
  <si>
    <t>1,46 l</t>
  </si>
  <si>
    <t>prostředek speciálně určený na mytí natového i leského nábytku, dokonale odstraňuje špínu z lakovaných, emailovaných i keramických povrchů, může se používat i na obkladačky, plastickou hmotu nebo sklo, které nepřichází do kontaktu s potravinami, zanechává příjemnou vůni SLOŽENÍ aniontové povrchově aktivní sloučeniny (tenzidy), alkoholy, aromatické přísady a barvivo</t>
  </si>
  <si>
    <t xml:space="preserve">prostědek na mytí nábytku - koncentrát  </t>
  </si>
  <si>
    <t>čistící gel</t>
  </si>
  <si>
    <t>silný čistič stěn, silně kyselý přípravek k důkladnému čistění stěn bazénu odstraňuje vodní kámen a jiné pevné usazeniny odstraňuje řasy a zabarvení od rzi nepoškozuje chlorkaučukové barvy a nátěry z umělých pryskyřic je velmi úsporný, ředitelný od 1:3 do 1:10</t>
  </si>
  <si>
    <t>ruční kartáč na čištění a úklid, dobře padne díky držadlu do ruky, 15 cm délky, materiál plast, vhodné na čištění spár a rohů, obkladů. Tvar žehličky pro snadnější úchop a použití. Pevný odolný vlas.</t>
  </si>
  <si>
    <t>kartáč ruční velký - typ žehlička</t>
  </si>
  <si>
    <t>Přípravek na všechny omyvatelné povrchy v kuchyni</t>
  </si>
  <si>
    <t>Ostraní snadno mastnou špínu ze všech omyvatelných povrchů. Obsahuje antobakteriální přísadu . Výrazně parfémovaný moderní prostředek na čištění v kuchyni s rozprašovačem. Složení: 5= nebo více, avšak méně než 15= neiontové povrchové aktivní látky, méně než 5= mýdlo, parfum, Limonene,Benzisothiazolinone.</t>
  </si>
  <si>
    <t>500ml</t>
  </si>
  <si>
    <t>Nálevka</t>
  </si>
  <si>
    <t>10 cm - UH -průměr krku 10mm</t>
  </si>
  <si>
    <t>Motouz plypropylen</t>
  </si>
  <si>
    <t>250Gr</t>
  </si>
  <si>
    <t>Čistící a mycí prostředek-mýdlový</t>
  </si>
  <si>
    <t>jemný přípravek pro čištění a ošetření podlah, dřevěných a laminátových pobrchů. Lze použít i na linolea, dlažbu a mramor. Povrchy zůstavají po použití lesklé</t>
  </si>
  <si>
    <t>Přípravek na mytí oken-sprej</t>
  </si>
  <si>
    <t>Produkt nabízí moderní technologie mytí oken inivativním systémemNano Code na bázi nano technologie. Zaručuje ideální čistotu bez šmouh. Unikátní složení s přídavkem alkoholu zaručuje max. účinek.Nano kod  je speciální formule založená na nanočásticích, které tvoří neviditelný ochranný povlak a okna zůstávají déle čistá.</t>
  </si>
  <si>
    <t>Přípravek na mytí oken-náplň</t>
  </si>
  <si>
    <t>Tekutý písek - extra jemný</t>
  </si>
  <si>
    <t>jemný fresh s antibakteriální přísadou , vhodný na čištění nádobí. Složení: anitontové povrchově aktivní látky méně než 5%, neiontové povrchově aktivní látky méně než 5%,voda,pomocné látky,abrazivum,parfém,konzervační činidlo,1,2-benzisothiazol-3(2H)-one,2-methyl-4-isothiasolin-3-one,antibakteriální přísada,voda.</t>
  </si>
  <si>
    <t>600g</t>
  </si>
  <si>
    <t>Složení: 15-30% zeolity, 5-15% aniontové povrchově aktivní látky, bělící činidla na bázi kyslíku, &lt;5% neiontové povrchové aktivní látky, mýdlo,polybarboxláty, butyphenyl mthylpropional,fosfáty,zeolity,citronellol,enzymy,parfémy.</t>
  </si>
  <si>
    <t>9kg</t>
  </si>
  <si>
    <t>Přípravek na čisštění WC mís od vodního kamene</t>
  </si>
  <si>
    <t>Sypký přípravek určený k odstranění usazenin - dokonale odstraní vodní kámen. Složení: 30% hydrogensiran sodný, 5*15% kyselina bezoová, 5-15% kyselina citronová, 5-15% hydrogenuhličitan sodný, 5% aniontový tenzid, 5% benzoan sodný , barvivo .</t>
  </si>
  <si>
    <t>85g</t>
  </si>
  <si>
    <t>Samoleštící přípravek na podlahy z PVC</t>
  </si>
  <si>
    <t xml:space="preserve">Je určen na mytí podlah z PVC, linolea, gumy a keramické podlahy. Složení: &lt;5% neiontové tenzidy,vosky, Methylchloroisothiazolinone,Methylisothiazolinone,parfém: Linalool </t>
  </si>
  <si>
    <t>Silně kyselý čistící přípravek na WC</t>
  </si>
  <si>
    <t xml:space="preserve">Pro WC, Sanitární zařízení a další povrchy odolné vůči kyselinám, vhodný k odstranění rzi, vodnÍho kamene, nečistot. Složení: kyselina fosforečná 75% / 15%-30% / , ethoxylovaný mastný alkohol &lt;5%, kyselina citronová &lt; 5% </t>
  </si>
  <si>
    <t>CELKEM :</t>
  </si>
  <si>
    <t>MANOX</t>
  </si>
  <si>
    <t xml:space="preserve">alkoholový tekutý prostředek pro dezinfekci rukou a pokožky </t>
  </si>
  <si>
    <t>Poznámka</t>
  </si>
  <si>
    <t>CIF</t>
  </si>
  <si>
    <t>FIXINELA</t>
  </si>
  <si>
    <t>SAVO</t>
  </si>
  <si>
    <t>JAR</t>
  </si>
  <si>
    <t>CRYSTAL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</si>
</sst>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 wrapText="1" shrinkToFit="1"/>
    </xf>
    <xf numFmtId="0" fontId="0" fillId="0" borderId="0" xfId="0" applyFill="1" applyAlignment="1">
      <alignment/>
    </xf>
    <xf numFmtId="0" fontId="40" fillId="0" borderId="0" xfId="0" applyFont="1" applyFill="1" applyBorder="1" applyAlignment="1">
      <alignment horizontal="left"/>
    </xf>
    <xf numFmtId="0" fontId="0" fillId="0" borderId="18" xfId="0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ont="1" applyFill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9" fillId="0" borderId="12" xfId="0" applyFont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9" fillId="0" borderId="23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4" borderId="18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1" fillId="0" borderId="27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5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F265" sqref="F265"/>
    </sheetView>
  </sheetViews>
  <sheetFormatPr defaultColWidth="9.140625" defaultRowHeight="12.75"/>
  <cols>
    <col min="1" max="1" width="47.28125" style="47" customWidth="1"/>
    <col min="2" max="2" width="67.140625" style="47" customWidth="1"/>
    <col min="3" max="3" width="8.57421875" style="101" customWidth="1"/>
    <col min="4" max="4" width="12.140625" style="101" customWidth="1"/>
    <col min="5" max="5" width="16.00390625" style="15" customWidth="1"/>
    <col min="6" max="6" width="16.00390625" style="85" customWidth="1"/>
    <col min="7" max="7" width="14.421875" style="85" customWidth="1"/>
    <col min="8" max="8" width="14.8515625" style="85" customWidth="1"/>
    <col min="9" max="9" width="15.00390625" style="15" customWidth="1"/>
    <col min="10" max="10" width="15.00390625" style="85" customWidth="1"/>
    <col min="11" max="11" width="15.8515625" style="15" customWidth="1"/>
    <col min="12" max="12" width="15.421875" style="47" customWidth="1"/>
    <col min="13" max="13" width="15.8515625" style="47" customWidth="1"/>
    <col min="14" max="14" width="25.57421875" style="1" customWidth="1"/>
  </cols>
  <sheetData>
    <row r="1" spans="1:13" ht="41.25" customHeight="1" thickBot="1">
      <c r="A1" s="16"/>
      <c r="B1" s="17"/>
      <c r="C1" s="17"/>
      <c r="D1" s="18"/>
      <c r="E1" s="19">
        <v>811</v>
      </c>
      <c r="F1" s="72">
        <v>812</v>
      </c>
      <c r="G1" s="72">
        <v>813</v>
      </c>
      <c r="H1" s="72">
        <v>814</v>
      </c>
      <c r="I1" s="19">
        <v>830</v>
      </c>
      <c r="J1" s="72">
        <v>891</v>
      </c>
      <c r="K1" s="19" t="s">
        <v>589</v>
      </c>
      <c r="L1" s="17"/>
      <c r="M1" s="20"/>
    </row>
    <row r="2" spans="1:14" ht="41.25" customHeight="1" thickBot="1">
      <c r="A2" s="16" t="s">
        <v>0</v>
      </c>
      <c r="B2" s="17" t="s">
        <v>1</v>
      </c>
      <c r="C2" s="17" t="s">
        <v>568</v>
      </c>
      <c r="D2" s="18" t="s">
        <v>569</v>
      </c>
      <c r="E2" s="21" t="s">
        <v>570</v>
      </c>
      <c r="F2" s="73" t="s">
        <v>570</v>
      </c>
      <c r="G2" s="73" t="s">
        <v>570</v>
      </c>
      <c r="H2" s="73" t="s">
        <v>570</v>
      </c>
      <c r="I2" s="21" t="s">
        <v>570</v>
      </c>
      <c r="J2" s="73" t="s">
        <v>570</v>
      </c>
      <c r="K2" s="21" t="s">
        <v>570</v>
      </c>
      <c r="L2" s="65" t="s">
        <v>719</v>
      </c>
      <c r="M2" s="66" t="s">
        <v>720</v>
      </c>
      <c r="N2" s="6" t="s">
        <v>769</v>
      </c>
    </row>
    <row r="3" spans="1:13" ht="39.75" customHeight="1">
      <c r="A3" s="22" t="s">
        <v>2</v>
      </c>
      <c r="B3" s="22" t="s">
        <v>3</v>
      </c>
      <c r="C3" s="94" t="s">
        <v>4</v>
      </c>
      <c r="D3" s="94" t="s">
        <v>5</v>
      </c>
      <c r="E3" s="58">
        <v>2</v>
      </c>
      <c r="F3" s="74"/>
      <c r="G3" s="74"/>
      <c r="H3" s="74"/>
      <c r="I3" s="8"/>
      <c r="J3" s="74"/>
      <c r="K3" s="71">
        <f>SUM(E3:J3)</f>
        <v>2</v>
      </c>
      <c r="L3" s="23"/>
      <c r="M3" s="25">
        <f aca="true" t="shared" si="0" ref="M3:M17">(K3*L3)</f>
        <v>0</v>
      </c>
    </row>
    <row r="4" spans="1:13" ht="39.75" customHeight="1" hidden="1">
      <c r="A4" s="24" t="s">
        <v>6</v>
      </c>
      <c r="B4" s="24" t="s">
        <v>7</v>
      </c>
      <c r="C4" s="95" t="s">
        <v>4</v>
      </c>
      <c r="D4" s="95" t="s">
        <v>8</v>
      </c>
      <c r="E4" s="12"/>
      <c r="F4" s="75"/>
      <c r="G4" s="75"/>
      <c r="H4" s="75"/>
      <c r="I4" s="10"/>
      <c r="J4" s="75"/>
      <c r="K4" s="71">
        <f aca="true" t="shared" si="1" ref="K4:K67">SUM(E4:J4)</f>
        <v>0</v>
      </c>
      <c r="L4" s="25"/>
      <c r="M4" s="25">
        <f t="shared" si="0"/>
        <v>0</v>
      </c>
    </row>
    <row r="5" spans="1:13" ht="54.75" customHeight="1">
      <c r="A5" s="26" t="s">
        <v>655</v>
      </c>
      <c r="B5" s="26" t="s">
        <v>648</v>
      </c>
      <c r="C5" s="95" t="s">
        <v>10</v>
      </c>
      <c r="D5" s="95" t="s">
        <v>11</v>
      </c>
      <c r="E5" s="12"/>
      <c r="F5" s="75"/>
      <c r="G5" s="75"/>
      <c r="H5" s="75"/>
      <c r="I5" s="10">
        <v>20</v>
      </c>
      <c r="J5" s="75"/>
      <c r="K5" s="71">
        <f t="shared" si="1"/>
        <v>20</v>
      </c>
      <c r="L5" s="25"/>
      <c r="M5" s="25">
        <f t="shared" si="0"/>
        <v>0</v>
      </c>
    </row>
    <row r="6" spans="1:13" ht="54.75" customHeight="1" hidden="1">
      <c r="A6" s="26" t="s">
        <v>656</v>
      </c>
      <c r="B6" s="26" t="s">
        <v>657</v>
      </c>
      <c r="C6" s="95" t="s">
        <v>10</v>
      </c>
      <c r="D6" s="96" t="s">
        <v>11</v>
      </c>
      <c r="E6" s="12"/>
      <c r="F6" s="75"/>
      <c r="G6" s="75"/>
      <c r="H6" s="75"/>
      <c r="I6" s="10"/>
      <c r="J6" s="75"/>
      <c r="K6" s="71">
        <f t="shared" si="1"/>
        <v>0</v>
      </c>
      <c r="L6" s="25"/>
      <c r="M6" s="25">
        <f t="shared" si="0"/>
        <v>0</v>
      </c>
    </row>
    <row r="7" spans="1:13" ht="39.75" customHeight="1" hidden="1">
      <c r="A7" s="26" t="s">
        <v>698</v>
      </c>
      <c r="B7" s="27" t="s">
        <v>699</v>
      </c>
      <c r="C7" s="95" t="s">
        <v>10</v>
      </c>
      <c r="D7" s="95" t="s">
        <v>11</v>
      </c>
      <c r="E7" s="12"/>
      <c r="F7" s="75"/>
      <c r="G7" s="75"/>
      <c r="H7" s="75"/>
      <c r="I7" s="10"/>
      <c r="J7" s="75"/>
      <c r="K7" s="71">
        <f t="shared" si="1"/>
        <v>0</v>
      </c>
      <c r="L7" s="25"/>
      <c r="M7" s="25">
        <f t="shared" si="0"/>
        <v>0</v>
      </c>
    </row>
    <row r="8" spans="1:13" ht="39.75" customHeight="1">
      <c r="A8" s="24" t="s">
        <v>12</v>
      </c>
      <c r="B8" s="24" t="s">
        <v>13</v>
      </c>
      <c r="C8" s="95" t="s">
        <v>10</v>
      </c>
      <c r="D8" s="95" t="s">
        <v>11</v>
      </c>
      <c r="E8" s="12"/>
      <c r="F8" s="75"/>
      <c r="G8" s="75"/>
      <c r="H8" s="75">
        <v>3</v>
      </c>
      <c r="I8" s="10">
        <v>20</v>
      </c>
      <c r="J8" s="75"/>
      <c r="K8" s="71">
        <f t="shared" si="1"/>
        <v>23</v>
      </c>
      <c r="L8" s="25"/>
      <c r="M8" s="25">
        <f t="shared" si="0"/>
        <v>0</v>
      </c>
    </row>
    <row r="9" spans="1:13" ht="39.75" customHeight="1">
      <c r="A9" s="24" t="s">
        <v>14</v>
      </c>
      <c r="B9" s="24" t="s">
        <v>15</v>
      </c>
      <c r="C9" s="95" t="s">
        <v>10</v>
      </c>
      <c r="D9" s="95" t="s">
        <v>11</v>
      </c>
      <c r="E9" s="12"/>
      <c r="F9" s="75">
        <v>50</v>
      </c>
      <c r="G9" s="75"/>
      <c r="H9" s="75"/>
      <c r="I9" s="10">
        <v>40</v>
      </c>
      <c r="J9" s="75"/>
      <c r="K9" s="71">
        <f t="shared" si="1"/>
        <v>90</v>
      </c>
      <c r="L9" s="25"/>
      <c r="M9" s="25">
        <f t="shared" si="0"/>
        <v>0</v>
      </c>
    </row>
    <row r="10" spans="1:13" ht="39.75" customHeight="1">
      <c r="A10" s="24" t="s">
        <v>16</v>
      </c>
      <c r="B10" s="24" t="s">
        <v>17</v>
      </c>
      <c r="C10" s="95" t="s">
        <v>10</v>
      </c>
      <c r="D10" s="95" t="s">
        <v>11</v>
      </c>
      <c r="E10" s="12"/>
      <c r="F10" s="75"/>
      <c r="G10" s="75"/>
      <c r="H10" s="75"/>
      <c r="I10" s="10">
        <v>1</v>
      </c>
      <c r="J10" s="75"/>
      <c r="K10" s="71">
        <f t="shared" si="1"/>
        <v>1</v>
      </c>
      <c r="L10" s="25"/>
      <c r="M10" s="25">
        <f t="shared" si="0"/>
        <v>0</v>
      </c>
    </row>
    <row r="11" spans="1:13" ht="54.75" customHeight="1" hidden="1">
      <c r="A11" s="24" t="s">
        <v>18</v>
      </c>
      <c r="B11" s="24" t="s">
        <v>19</v>
      </c>
      <c r="C11" s="95" t="s">
        <v>20</v>
      </c>
      <c r="D11" s="95" t="s">
        <v>21</v>
      </c>
      <c r="E11" s="12"/>
      <c r="F11" s="75"/>
      <c r="G11" s="75"/>
      <c r="H11" s="75"/>
      <c r="I11" s="10"/>
      <c r="J11" s="75"/>
      <c r="K11" s="71">
        <f t="shared" si="1"/>
        <v>0</v>
      </c>
      <c r="L11" s="25"/>
      <c r="M11" s="25">
        <f t="shared" si="0"/>
        <v>0</v>
      </c>
    </row>
    <row r="12" spans="1:13" ht="54.75" customHeight="1">
      <c r="A12" s="24" t="s">
        <v>22</v>
      </c>
      <c r="B12" s="24" t="s">
        <v>23</v>
      </c>
      <c r="C12" s="95" t="s">
        <v>20</v>
      </c>
      <c r="D12" s="95" t="s">
        <v>21</v>
      </c>
      <c r="E12" s="12"/>
      <c r="F12" s="75"/>
      <c r="G12" s="75"/>
      <c r="H12" s="75">
        <v>100</v>
      </c>
      <c r="I12" s="10">
        <v>60</v>
      </c>
      <c r="J12" s="75"/>
      <c r="K12" s="71">
        <f t="shared" si="1"/>
        <v>160</v>
      </c>
      <c r="L12" s="25"/>
      <c r="M12" s="25">
        <f t="shared" si="0"/>
        <v>0</v>
      </c>
    </row>
    <row r="13" spans="1:13" ht="54.75" customHeight="1" hidden="1">
      <c r="A13" s="24" t="s">
        <v>24</v>
      </c>
      <c r="B13" s="24" t="s">
        <v>25</v>
      </c>
      <c r="C13" s="95" t="s">
        <v>20</v>
      </c>
      <c r="D13" s="95" t="s">
        <v>21</v>
      </c>
      <c r="E13" s="12"/>
      <c r="F13" s="75"/>
      <c r="G13" s="75"/>
      <c r="H13" s="75"/>
      <c r="I13" s="10"/>
      <c r="J13" s="75"/>
      <c r="K13" s="71">
        <f t="shared" si="1"/>
        <v>0</v>
      </c>
      <c r="L13" s="25"/>
      <c r="M13" s="25">
        <f t="shared" si="0"/>
        <v>0</v>
      </c>
    </row>
    <row r="14" spans="1:13" ht="54.75" customHeight="1" hidden="1">
      <c r="A14" s="24" t="s">
        <v>26</v>
      </c>
      <c r="B14" s="24" t="s">
        <v>27</v>
      </c>
      <c r="C14" s="95" t="s">
        <v>20</v>
      </c>
      <c r="D14" s="95" t="s">
        <v>21</v>
      </c>
      <c r="E14" s="12"/>
      <c r="F14" s="75"/>
      <c r="G14" s="75"/>
      <c r="H14" s="75"/>
      <c r="I14" s="10"/>
      <c r="J14" s="75"/>
      <c r="K14" s="71">
        <f t="shared" si="1"/>
        <v>0</v>
      </c>
      <c r="L14" s="25"/>
      <c r="M14" s="25">
        <f t="shared" si="0"/>
        <v>0</v>
      </c>
    </row>
    <row r="15" spans="1:13" ht="39.75" customHeight="1" hidden="1">
      <c r="A15" s="24" t="s">
        <v>28</v>
      </c>
      <c r="B15" s="24" t="s">
        <v>29</v>
      </c>
      <c r="C15" s="95" t="s">
        <v>20</v>
      </c>
      <c r="D15" s="95"/>
      <c r="E15" s="12"/>
      <c r="F15" s="75"/>
      <c r="G15" s="75"/>
      <c r="H15" s="75"/>
      <c r="I15" s="10"/>
      <c r="J15" s="75"/>
      <c r="K15" s="71">
        <f t="shared" si="1"/>
        <v>0</v>
      </c>
      <c r="L15" s="25"/>
      <c r="M15" s="25">
        <f t="shared" si="0"/>
        <v>0</v>
      </c>
    </row>
    <row r="16" spans="1:13" ht="39.75" customHeight="1" hidden="1">
      <c r="A16" s="24" t="s">
        <v>30</v>
      </c>
      <c r="B16" s="24" t="s">
        <v>31</v>
      </c>
      <c r="C16" s="95" t="s">
        <v>20</v>
      </c>
      <c r="D16" s="95"/>
      <c r="E16" s="12"/>
      <c r="F16" s="75"/>
      <c r="G16" s="75"/>
      <c r="H16" s="75"/>
      <c r="I16" s="10"/>
      <c r="J16" s="75"/>
      <c r="K16" s="71">
        <f t="shared" si="1"/>
        <v>0</v>
      </c>
      <c r="L16" s="25"/>
      <c r="M16" s="25">
        <f t="shared" si="0"/>
        <v>0</v>
      </c>
    </row>
    <row r="17" spans="1:13" ht="39.75" customHeight="1" hidden="1">
      <c r="A17" s="24" t="s">
        <v>32</v>
      </c>
      <c r="B17" s="24" t="s">
        <v>33</v>
      </c>
      <c r="C17" s="95" t="s">
        <v>20</v>
      </c>
      <c r="D17" s="95"/>
      <c r="E17" s="12"/>
      <c r="F17" s="75"/>
      <c r="G17" s="75"/>
      <c r="H17" s="75"/>
      <c r="I17" s="10"/>
      <c r="J17" s="75"/>
      <c r="K17" s="71">
        <f t="shared" si="1"/>
        <v>0</v>
      </c>
      <c r="L17" s="25"/>
      <c r="M17" s="25">
        <f t="shared" si="0"/>
        <v>0</v>
      </c>
    </row>
    <row r="18" spans="1:13" ht="39.75" customHeight="1">
      <c r="A18" s="24" t="s">
        <v>34</v>
      </c>
      <c r="B18" s="24" t="s">
        <v>35</v>
      </c>
      <c r="C18" s="95" t="s">
        <v>20</v>
      </c>
      <c r="D18" s="95"/>
      <c r="E18" s="12"/>
      <c r="F18" s="75"/>
      <c r="G18" s="75"/>
      <c r="H18" s="75"/>
      <c r="I18" s="10">
        <v>20</v>
      </c>
      <c r="J18" s="75"/>
      <c r="K18" s="71">
        <f t="shared" si="1"/>
        <v>20</v>
      </c>
      <c r="L18" s="25"/>
      <c r="M18" s="25">
        <f aca="true" t="shared" si="2" ref="M18:M35">(K18*L18)</f>
        <v>0</v>
      </c>
    </row>
    <row r="19" spans="1:13" ht="39.75" customHeight="1" hidden="1">
      <c r="A19" s="24" t="s">
        <v>36</v>
      </c>
      <c r="B19" s="24" t="s">
        <v>37</v>
      </c>
      <c r="C19" s="95" t="s">
        <v>10</v>
      </c>
      <c r="D19" s="95" t="s">
        <v>11</v>
      </c>
      <c r="E19" s="12"/>
      <c r="F19" s="75"/>
      <c r="G19" s="75"/>
      <c r="H19" s="75"/>
      <c r="I19" s="10"/>
      <c r="J19" s="75"/>
      <c r="K19" s="71">
        <f t="shared" si="1"/>
        <v>0</v>
      </c>
      <c r="L19" s="25"/>
      <c r="M19" s="25">
        <f t="shared" si="2"/>
        <v>0</v>
      </c>
    </row>
    <row r="20" spans="1:13" ht="39.75" customHeight="1">
      <c r="A20" s="24" t="s">
        <v>38</v>
      </c>
      <c r="B20" s="27" t="s">
        <v>700</v>
      </c>
      <c r="C20" s="95" t="s">
        <v>10</v>
      </c>
      <c r="D20" s="95" t="s">
        <v>11</v>
      </c>
      <c r="E20" s="12"/>
      <c r="F20" s="75"/>
      <c r="G20" s="75"/>
      <c r="H20" s="75">
        <v>3</v>
      </c>
      <c r="I20" s="10"/>
      <c r="J20" s="75"/>
      <c r="K20" s="71">
        <f t="shared" si="1"/>
        <v>3</v>
      </c>
      <c r="L20" s="25"/>
      <c r="M20" s="25">
        <f t="shared" si="2"/>
        <v>0</v>
      </c>
    </row>
    <row r="21" spans="1:13" ht="54.75" customHeight="1" hidden="1">
      <c r="A21" s="24" t="s">
        <v>9</v>
      </c>
      <c r="B21" s="24" t="s">
        <v>39</v>
      </c>
      <c r="C21" s="95" t="s">
        <v>10</v>
      </c>
      <c r="D21" s="95" t="s">
        <v>11</v>
      </c>
      <c r="E21" s="12"/>
      <c r="F21" s="75"/>
      <c r="G21" s="75"/>
      <c r="H21" s="75"/>
      <c r="I21" s="10"/>
      <c r="J21" s="75"/>
      <c r="K21" s="71">
        <f t="shared" si="1"/>
        <v>0</v>
      </c>
      <c r="L21" s="25"/>
      <c r="M21" s="25">
        <f t="shared" si="2"/>
        <v>0</v>
      </c>
    </row>
    <row r="22" spans="1:13" ht="39.75" customHeight="1" hidden="1">
      <c r="A22" s="24" t="s">
        <v>40</v>
      </c>
      <c r="B22" s="24" t="s">
        <v>41</v>
      </c>
      <c r="C22" s="95" t="s">
        <v>10</v>
      </c>
      <c r="D22" s="95" t="s">
        <v>42</v>
      </c>
      <c r="E22" s="12"/>
      <c r="F22" s="75"/>
      <c r="G22" s="75"/>
      <c r="H22" s="75"/>
      <c r="I22" s="10"/>
      <c r="J22" s="75"/>
      <c r="K22" s="71">
        <f t="shared" si="1"/>
        <v>0</v>
      </c>
      <c r="L22" s="25"/>
      <c r="M22" s="25">
        <f t="shared" si="2"/>
        <v>0</v>
      </c>
    </row>
    <row r="23" spans="1:13" ht="39.75" customHeight="1">
      <c r="A23" s="24" t="s">
        <v>43</v>
      </c>
      <c r="B23" s="24" t="s">
        <v>44</v>
      </c>
      <c r="C23" s="95" t="s">
        <v>10</v>
      </c>
      <c r="D23" s="95" t="s">
        <v>11</v>
      </c>
      <c r="E23" s="12"/>
      <c r="F23" s="75"/>
      <c r="G23" s="75"/>
      <c r="H23" s="75"/>
      <c r="I23" s="10">
        <v>10</v>
      </c>
      <c r="J23" s="75"/>
      <c r="K23" s="71">
        <f t="shared" si="1"/>
        <v>10</v>
      </c>
      <c r="L23" s="25"/>
      <c r="M23" s="25">
        <f t="shared" si="2"/>
        <v>0</v>
      </c>
    </row>
    <row r="24" spans="1:13" ht="39.75" customHeight="1">
      <c r="A24" s="24" t="s">
        <v>43</v>
      </c>
      <c r="B24" s="24" t="s">
        <v>45</v>
      </c>
      <c r="C24" s="95" t="s">
        <v>46</v>
      </c>
      <c r="D24" s="95" t="s">
        <v>47</v>
      </c>
      <c r="E24" s="12"/>
      <c r="F24" s="75"/>
      <c r="G24" s="75"/>
      <c r="H24" s="75"/>
      <c r="I24" s="10">
        <v>10</v>
      </c>
      <c r="J24" s="75"/>
      <c r="K24" s="71">
        <f t="shared" si="1"/>
        <v>10</v>
      </c>
      <c r="L24" s="25"/>
      <c r="M24" s="25">
        <f t="shared" si="2"/>
        <v>0</v>
      </c>
    </row>
    <row r="25" spans="1:13" ht="39.75" customHeight="1">
      <c r="A25" s="24" t="s">
        <v>48</v>
      </c>
      <c r="B25" s="24" t="s">
        <v>49</v>
      </c>
      <c r="C25" s="95" t="s">
        <v>10</v>
      </c>
      <c r="D25" s="95" t="s">
        <v>50</v>
      </c>
      <c r="E25" s="12"/>
      <c r="F25" s="75"/>
      <c r="G25" s="75"/>
      <c r="H25" s="75"/>
      <c r="I25" s="10">
        <v>10</v>
      </c>
      <c r="J25" s="75"/>
      <c r="K25" s="71">
        <f t="shared" si="1"/>
        <v>10</v>
      </c>
      <c r="L25" s="25"/>
      <c r="M25" s="25">
        <f t="shared" si="2"/>
        <v>0</v>
      </c>
    </row>
    <row r="26" spans="1:13" ht="39.75" customHeight="1" hidden="1">
      <c r="A26" s="24" t="s">
        <v>51</v>
      </c>
      <c r="B26" s="24" t="s">
        <v>52</v>
      </c>
      <c r="C26" s="95" t="s">
        <v>10</v>
      </c>
      <c r="D26" s="95" t="s">
        <v>11</v>
      </c>
      <c r="E26" s="12"/>
      <c r="F26" s="75"/>
      <c r="G26" s="75"/>
      <c r="H26" s="75"/>
      <c r="I26" s="10"/>
      <c r="J26" s="75"/>
      <c r="K26" s="71">
        <f t="shared" si="1"/>
        <v>0</v>
      </c>
      <c r="L26" s="25"/>
      <c r="M26" s="25">
        <f t="shared" si="2"/>
        <v>0</v>
      </c>
    </row>
    <row r="27" spans="1:13" ht="39.75" customHeight="1" hidden="1">
      <c r="A27" s="24" t="s">
        <v>53</v>
      </c>
      <c r="B27" s="24" t="s">
        <v>54</v>
      </c>
      <c r="C27" s="95" t="s">
        <v>10</v>
      </c>
      <c r="D27" s="95" t="s">
        <v>55</v>
      </c>
      <c r="E27" s="12"/>
      <c r="F27" s="75"/>
      <c r="G27" s="75"/>
      <c r="H27" s="75"/>
      <c r="I27" s="10"/>
      <c r="J27" s="75"/>
      <c r="K27" s="71">
        <f t="shared" si="1"/>
        <v>0</v>
      </c>
      <c r="L27" s="25"/>
      <c r="M27" s="25">
        <f t="shared" si="2"/>
        <v>0</v>
      </c>
    </row>
    <row r="28" spans="1:13" ht="39.75" customHeight="1">
      <c r="A28" s="24" t="s">
        <v>56</v>
      </c>
      <c r="B28" s="24" t="s">
        <v>57</v>
      </c>
      <c r="C28" s="95" t="s">
        <v>10</v>
      </c>
      <c r="D28" s="95" t="s">
        <v>55</v>
      </c>
      <c r="E28" s="12"/>
      <c r="F28" s="75"/>
      <c r="G28" s="75"/>
      <c r="H28" s="75"/>
      <c r="I28" s="10">
        <v>10</v>
      </c>
      <c r="J28" s="75"/>
      <c r="K28" s="71">
        <f t="shared" si="1"/>
        <v>10</v>
      </c>
      <c r="L28" s="25"/>
      <c r="M28" s="25">
        <f t="shared" si="2"/>
        <v>0</v>
      </c>
    </row>
    <row r="29" spans="1:13" ht="39.75" customHeight="1" hidden="1">
      <c r="A29" s="24" t="s">
        <v>58</v>
      </c>
      <c r="B29" s="24" t="s">
        <v>59</v>
      </c>
      <c r="C29" s="95" t="s">
        <v>10</v>
      </c>
      <c r="D29" s="95" t="s">
        <v>11</v>
      </c>
      <c r="E29" s="12"/>
      <c r="F29" s="75"/>
      <c r="G29" s="75"/>
      <c r="H29" s="75"/>
      <c r="I29" s="10"/>
      <c r="J29" s="75"/>
      <c r="K29" s="71">
        <f t="shared" si="1"/>
        <v>0</v>
      </c>
      <c r="L29" s="25"/>
      <c r="M29" s="25">
        <f t="shared" si="2"/>
        <v>0</v>
      </c>
    </row>
    <row r="30" spans="1:13" ht="39.75" customHeight="1" hidden="1">
      <c r="A30" s="24" t="s">
        <v>60</v>
      </c>
      <c r="B30" s="24" t="s">
        <v>61</v>
      </c>
      <c r="C30" s="95" t="s">
        <v>10</v>
      </c>
      <c r="D30" s="95" t="s">
        <v>11</v>
      </c>
      <c r="E30" s="12"/>
      <c r="F30" s="75"/>
      <c r="G30" s="75"/>
      <c r="H30" s="75"/>
      <c r="I30" s="10"/>
      <c r="J30" s="75"/>
      <c r="K30" s="71">
        <f t="shared" si="1"/>
        <v>0</v>
      </c>
      <c r="L30" s="25"/>
      <c r="M30" s="25">
        <f t="shared" si="2"/>
        <v>0</v>
      </c>
    </row>
    <row r="31" spans="1:13" ht="39.75" customHeight="1" hidden="1">
      <c r="A31" s="24" t="s">
        <v>62</v>
      </c>
      <c r="B31" s="24" t="s">
        <v>63</v>
      </c>
      <c r="C31" s="95" t="s">
        <v>46</v>
      </c>
      <c r="D31" s="95" t="s">
        <v>64</v>
      </c>
      <c r="E31" s="12"/>
      <c r="F31" s="75"/>
      <c r="G31" s="75"/>
      <c r="H31" s="75"/>
      <c r="I31" s="10"/>
      <c r="J31" s="75"/>
      <c r="K31" s="71">
        <f t="shared" si="1"/>
        <v>0</v>
      </c>
      <c r="L31" s="25"/>
      <c r="M31" s="25">
        <f t="shared" si="2"/>
        <v>0</v>
      </c>
    </row>
    <row r="32" spans="1:13" ht="39.75" customHeight="1" hidden="1">
      <c r="A32" s="24" t="s">
        <v>43</v>
      </c>
      <c r="B32" s="24" t="s">
        <v>65</v>
      </c>
      <c r="C32" s="95" t="s">
        <v>10</v>
      </c>
      <c r="D32" s="95" t="s">
        <v>11</v>
      </c>
      <c r="E32" s="12"/>
      <c r="F32" s="75"/>
      <c r="G32" s="75"/>
      <c r="H32" s="75"/>
      <c r="I32" s="10"/>
      <c r="J32" s="75"/>
      <c r="K32" s="71">
        <f t="shared" si="1"/>
        <v>0</v>
      </c>
      <c r="L32" s="25"/>
      <c r="M32" s="25">
        <f t="shared" si="2"/>
        <v>0</v>
      </c>
    </row>
    <row r="33" spans="1:13" ht="39.75" customHeight="1">
      <c r="A33" s="24" t="s">
        <v>66</v>
      </c>
      <c r="B33" s="24" t="s">
        <v>66</v>
      </c>
      <c r="C33" s="95" t="s">
        <v>46</v>
      </c>
      <c r="D33" s="95" t="s">
        <v>55</v>
      </c>
      <c r="E33" s="12"/>
      <c r="F33" s="75">
        <v>1</v>
      </c>
      <c r="G33" s="75"/>
      <c r="H33" s="75"/>
      <c r="I33" s="10"/>
      <c r="J33" s="75"/>
      <c r="K33" s="71">
        <f t="shared" si="1"/>
        <v>1</v>
      </c>
      <c r="L33" s="25"/>
      <c r="M33" s="25">
        <f t="shared" si="2"/>
        <v>0</v>
      </c>
    </row>
    <row r="34" spans="1:13" ht="39.75" customHeight="1">
      <c r="A34" s="24" t="s">
        <v>67</v>
      </c>
      <c r="B34" s="24" t="s">
        <v>68</v>
      </c>
      <c r="C34" s="95" t="s">
        <v>46</v>
      </c>
      <c r="D34" s="95" t="s">
        <v>55</v>
      </c>
      <c r="E34" s="12"/>
      <c r="F34" s="75"/>
      <c r="G34" s="75"/>
      <c r="H34" s="75"/>
      <c r="I34" s="10"/>
      <c r="J34" s="75">
        <v>5</v>
      </c>
      <c r="K34" s="71">
        <f t="shared" si="1"/>
        <v>5</v>
      </c>
      <c r="L34" s="25"/>
      <c r="M34" s="25">
        <f t="shared" si="2"/>
        <v>0</v>
      </c>
    </row>
    <row r="35" spans="1:13" ht="39.75" customHeight="1">
      <c r="A35" s="26" t="s">
        <v>69</v>
      </c>
      <c r="B35" s="24" t="s">
        <v>70</v>
      </c>
      <c r="C35" s="95" t="s">
        <v>46</v>
      </c>
      <c r="D35" s="95" t="s">
        <v>55</v>
      </c>
      <c r="E35" s="12"/>
      <c r="F35" s="75">
        <v>80</v>
      </c>
      <c r="G35" s="75"/>
      <c r="H35" s="75"/>
      <c r="I35" s="10">
        <v>100</v>
      </c>
      <c r="J35" s="75"/>
      <c r="K35" s="71">
        <f t="shared" si="1"/>
        <v>180</v>
      </c>
      <c r="L35" s="25"/>
      <c r="M35" s="25">
        <f t="shared" si="2"/>
        <v>0</v>
      </c>
    </row>
    <row r="36" spans="1:13" ht="39.75" customHeight="1">
      <c r="A36" s="24" t="s">
        <v>71</v>
      </c>
      <c r="B36" s="24" t="s">
        <v>72</v>
      </c>
      <c r="C36" s="95" t="s">
        <v>46</v>
      </c>
      <c r="D36" s="95" t="s">
        <v>73</v>
      </c>
      <c r="E36" s="12"/>
      <c r="F36" s="75"/>
      <c r="G36" s="75"/>
      <c r="H36" s="75">
        <v>10</v>
      </c>
      <c r="I36" s="10">
        <v>60</v>
      </c>
      <c r="J36" s="75"/>
      <c r="K36" s="71">
        <f t="shared" si="1"/>
        <v>70</v>
      </c>
      <c r="L36" s="25"/>
      <c r="M36" s="25">
        <f aca="true" t="shared" si="3" ref="M36:M54">(K36*L36)</f>
        <v>0</v>
      </c>
    </row>
    <row r="37" spans="1:13" ht="39.75" customHeight="1" hidden="1">
      <c r="A37" s="24" t="s">
        <v>74</v>
      </c>
      <c r="B37" s="24" t="s">
        <v>75</v>
      </c>
      <c r="C37" s="95" t="s">
        <v>46</v>
      </c>
      <c r="D37" s="95" t="s">
        <v>55</v>
      </c>
      <c r="E37" s="12"/>
      <c r="F37" s="75"/>
      <c r="G37" s="75"/>
      <c r="H37" s="75"/>
      <c r="I37" s="10"/>
      <c r="J37" s="75"/>
      <c r="K37" s="71">
        <f t="shared" si="1"/>
        <v>0</v>
      </c>
      <c r="L37" s="25"/>
      <c r="M37" s="25">
        <f t="shared" si="3"/>
        <v>0</v>
      </c>
    </row>
    <row r="38" spans="1:13" ht="39.75" customHeight="1" hidden="1">
      <c r="A38" s="24" t="s">
        <v>76</v>
      </c>
      <c r="B38" s="24" t="s">
        <v>77</v>
      </c>
      <c r="C38" s="95" t="s">
        <v>78</v>
      </c>
      <c r="D38" s="95" t="s">
        <v>73</v>
      </c>
      <c r="E38" s="12"/>
      <c r="F38" s="75"/>
      <c r="G38" s="75"/>
      <c r="H38" s="75"/>
      <c r="I38" s="10"/>
      <c r="J38" s="75"/>
      <c r="K38" s="71">
        <f t="shared" si="1"/>
        <v>0</v>
      </c>
      <c r="L38" s="25"/>
      <c r="M38" s="25">
        <f t="shared" si="3"/>
        <v>0</v>
      </c>
    </row>
    <row r="39" spans="1:13" ht="39.75" customHeight="1">
      <c r="A39" s="24" t="s">
        <v>79</v>
      </c>
      <c r="B39" s="24" t="s">
        <v>79</v>
      </c>
      <c r="C39" s="95" t="s">
        <v>10</v>
      </c>
      <c r="D39" s="95" t="s">
        <v>11</v>
      </c>
      <c r="E39" s="12"/>
      <c r="F39" s="75">
        <v>2</v>
      </c>
      <c r="G39" s="75"/>
      <c r="H39" s="75"/>
      <c r="I39" s="10"/>
      <c r="J39" s="75"/>
      <c r="K39" s="71">
        <f t="shared" si="1"/>
        <v>2</v>
      </c>
      <c r="L39" s="25"/>
      <c r="M39" s="25">
        <f t="shared" si="3"/>
        <v>0</v>
      </c>
    </row>
    <row r="40" spans="1:13" ht="39.75" customHeight="1" hidden="1">
      <c r="A40" s="24" t="s">
        <v>80</v>
      </c>
      <c r="B40" s="24" t="s">
        <v>81</v>
      </c>
      <c r="C40" s="95" t="s">
        <v>10</v>
      </c>
      <c r="D40" s="95" t="s">
        <v>11</v>
      </c>
      <c r="E40" s="12"/>
      <c r="F40" s="75"/>
      <c r="G40" s="75"/>
      <c r="H40" s="75"/>
      <c r="I40" s="10"/>
      <c r="J40" s="75"/>
      <c r="K40" s="71">
        <f t="shared" si="1"/>
        <v>0</v>
      </c>
      <c r="L40" s="25"/>
      <c r="M40" s="25">
        <f t="shared" si="3"/>
        <v>0</v>
      </c>
    </row>
    <row r="41" spans="1:13" ht="39.75" customHeight="1">
      <c r="A41" s="24" t="s">
        <v>82</v>
      </c>
      <c r="B41" s="24" t="s">
        <v>83</v>
      </c>
      <c r="C41" s="95" t="s">
        <v>46</v>
      </c>
      <c r="D41" s="95" t="s">
        <v>84</v>
      </c>
      <c r="E41" s="12">
        <v>10</v>
      </c>
      <c r="F41" s="75"/>
      <c r="G41" s="75"/>
      <c r="H41" s="75">
        <v>70</v>
      </c>
      <c r="I41" s="10"/>
      <c r="J41" s="75"/>
      <c r="K41" s="71">
        <f t="shared" si="1"/>
        <v>80</v>
      </c>
      <c r="L41" s="25"/>
      <c r="M41" s="25">
        <f t="shared" si="3"/>
        <v>0</v>
      </c>
    </row>
    <row r="42" spans="1:13" ht="39.75" customHeight="1">
      <c r="A42" s="24" t="s">
        <v>85</v>
      </c>
      <c r="B42" s="26" t="s">
        <v>640</v>
      </c>
      <c r="C42" s="95" t="s">
        <v>46</v>
      </c>
      <c r="D42" s="95" t="s">
        <v>86</v>
      </c>
      <c r="E42" s="12">
        <v>30</v>
      </c>
      <c r="F42" s="75"/>
      <c r="G42" s="75"/>
      <c r="H42" s="75">
        <v>10</v>
      </c>
      <c r="I42" s="10"/>
      <c r="J42" s="75"/>
      <c r="K42" s="71">
        <f t="shared" si="1"/>
        <v>40</v>
      </c>
      <c r="L42" s="25"/>
      <c r="M42" s="25">
        <f t="shared" si="3"/>
        <v>0</v>
      </c>
    </row>
    <row r="43" spans="1:14" ht="39.75" customHeight="1" hidden="1">
      <c r="A43" s="24" t="s">
        <v>87</v>
      </c>
      <c r="B43" s="24" t="s">
        <v>88</v>
      </c>
      <c r="C43" s="95" t="s">
        <v>10</v>
      </c>
      <c r="D43" s="95" t="s">
        <v>42</v>
      </c>
      <c r="E43" s="12"/>
      <c r="F43" s="75"/>
      <c r="G43" s="75"/>
      <c r="H43" s="75"/>
      <c r="I43" s="10"/>
      <c r="J43" s="75"/>
      <c r="K43" s="71">
        <f t="shared" si="1"/>
        <v>0</v>
      </c>
      <c r="L43" s="25"/>
      <c r="M43" s="25">
        <f t="shared" si="3"/>
        <v>0</v>
      </c>
      <c r="N43" s="7"/>
    </row>
    <row r="44" spans="1:13" ht="39.75" customHeight="1" hidden="1">
      <c r="A44" s="24" t="s">
        <v>89</v>
      </c>
      <c r="B44" s="24" t="s">
        <v>90</v>
      </c>
      <c r="C44" s="95" t="s">
        <v>46</v>
      </c>
      <c r="D44" s="95" t="s">
        <v>42</v>
      </c>
      <c r="E44" s="12"/>
      <c r="F44" s="75"/>
      <c r="G44" s="75"/>
      <c r="H44" s="75"/>
      <c r="I44" s="10"/>
      <c r="J44" s="75"/>
      <c r="K44" s="71">
        <f t="shared" si="1"/>
        <v>0</v>
      </c>
      <c r="L44" s="25"/>
      <c r="M44" s="25">
        <f t="shared" si="3"/>
        <v>0</v>
      </c>
    </row>
    <row r="45" spans="1:13" ht="39.75" customHeight="1" hidden="1">
      <c r="A45" s="24" t="s">
        <v>91</v>
      </c>
      <c r="B45" s="24" t="s">
        <v>92</v>
      </c>
      <c r="C45" s="95" t="s">
        <v>46</v>
      </c>
      <c r="D45" s="95" t="s">
        <v>11</v>
      </c>
      <c r="E45" s="12"/>
      <c r="F45" s="75"/>
      <c r="G45" s="75"/>
      <c r="H45" s="75"/>
      <c r="I45" s="10"/>
      <c r="J45" s="75"/>
      <c r="K45" s="71">
        <f t="shared" si="1"/>
        <v>0</v>
      </c>
      <c r="L45" s="25"/>
      <c r="M45" s="25">
        <f t="shared" si="3"/>
        <v>0</v>
      </c>
    </row>
    <row r="46" spans="1:13" ht="39.75" customHeight="1">
      <c r="A46" s="24" t="s">
        <v>93</v>
      </c>
      <c r="B46" s="24" t="s">
        <v>94</v>
      </c>
      <c r="C46" s="95" t="s">
        <v>4</v>
      </c>
      <c r="D46" s="95" t="s">
        <v>5</v>
      </c>
      <c r="E46" s="12"/>
      <c r="F46" s="75"/>
      <c r="G46" s="75">
        <v>30</v>
      </c>
      <c r="H46" s="75"/>
      <c r="I46" s="10"/>
      <c r="J46" s="75"/>
      <c r="K46" s="71">
        <f t="shared" si="1"/>
        <v>30</v>
      </c>
      <c r="L46" s="25"/>
      <c r="M46" s="25">
        <f t="shared" si="3"/>
        <v>0</v>
      </c>
    </row>
    <row r="47" spans="1:13" ht="39.75" customHeight="1">
      <c r="A47" s="24" t="s">
        <v>95</v>
      </c>
      <c r="B47" s="24" t="s">
        <v>96</v>
      </c>
      <c r="C47" s="95" t="s">
        <v>4</v>
      </c>
      <c r="D47" s="95" t="s">
        <v>97</v>
      </c>
      <c r="E47" s="12">
        <v>30</v>
      </c>
      <c r="F47" s="75"/>
      <c r="G47" s="75"/>
      <c r="H47" s="75"/>
      <c r="I47" s="10">
        <v>10</v>
      </c>
      <c r="J47" s="75"/>
      <c r="K47" s="71">
        <f t="shared" si="1"/>
        <v>40</v>
      </c>
      <c r="L47" s="25"/>
      <c r="M47" s="25">
        <f t="shared" si="3"/>
        <v>0</v>
      </c>
    </row>
    <row r="48" spans="1:13" ht="54.75" customHeight="1">
      <c r="A48" s="24" t="s">
        <v>98</v>
      </c>
      <c r="B48" s="24" t="s">
        <v>99</v>
      </c>
      <c r="C48" s="95" t="s">
        <v>4</v>
      </c>
      <c r="D48" s="95" t="s">
        <v>100</v>
      </c>
      <c r="E48" s="12">
        <v>5</v>
      </c>
      <c r="F48" s="75"/>
      <c r="G48" s="75"/>
      <c r="H48" s="75"/>
      <c r="I48" s="10"/>
      <c r="J48" s="75">
        <v>2</v>
      </c>
      <c r="K48" s="71">
        <f t="shared" si="1"/>
        <v>7</v>
      </c>
      <c r="L48" s="25"/>
      <c r="M48" s="25">
        <f t="shared" si="3"/>
        <v>0</v>
      </c>
    </row>
    <row r="49" spans="1:13" ht="79.5" customHeight="1" hidden="1">
      <c r="A49" s="24" t="s">
        <v>101</v>
      </c>
      <c r="B49" s="24" t="s">
        <v>102</v>
      </c>
      <c r="C49" s="95" t="s">
        <v>4</v>
      </c>
      <c r="D49" s="95" t="s">
        <v>103</v>
      </c>
      <c r="E49" s="12"/>
      <c r="F49" s="75"/>
      <c r="G49" s="75"/>
      <c r="H49" s="75"/>
      <c r="I49" s="10"/>
      <c r="J49" s="75"/>
      <c r="K49" s="71">
        <f t="shared" si="1"/>
        <v>0</v>
      </c>
      <c r="L49" s="25"/>
      <c r="M49" s="25">
        <f t="shared" si="3"/>
        <v>0</v>
      </c>
    </row>
    <row r="50" spans="1:13" ht="73.5" customHeight="1" hidden="1">
      <c r="A50" s="24" t="s">
        <v>104</v>
      </c>
      <c r="B50" s="24" t="s">
        <v>105</v>
      </c>
      <c r="C50" s="95" t="s">
        <v>4</v>
      </c>
      <c r="D50" s="95" t="s">
        <v>97</v>
      </c>
      <c r="E50" s="12"/>
      <c r="F50" s="75"/>
      <c r="G50" s="75"/>
      <c r="H50" s="75"/>
      <c r="I50" s="10"/>
      <c r="J50" s="75"/>
      <c r="K50" s="71">
        <f t="shared" si="1"/>
        <v>0</v>
      </c>
      <c r="L50" s="25"/>
      <c r="M50" s="25">
        <f t="shared" si="3"/>
        <v>0</v>
      </c>
    </row>
    <row r="51" spans="1:14" ht="73.5" customHeight="1">
      <c r="A51" s="24" t="s">
        <v>106</v>
      </c>
      <c r="B51" s="24" t="s">
        <v>107</v>
      </c>
      <c r="C51" s="95" t="s">
        <v>4</v>
      </c>
      <c r="D51" s="95" t="s">
        <v>108</v>
      </c>
      <c r="E51" s="12">
        <v>10</v>
      </c>
      <c r="F51" s="75">
        <v>20</v>
      </c>
      <c r="G51" s="75"/>
      <c r="H51" s="75"/>
      <c r="I51" s="10"/>
      <c r="J51" s="75"/>
      <c r="K51" s="71">
        <f t="shared" si="1"/>
        <v>30</v>
      </c>
      <c r="L51" s="25"/>
      <c r="M51" s="25">
        <f t="shared" si="3"/>
        <v>0</v>
      </c>
      <c r="N51" s="3"/>
    </row>
    <row r="52" spans="1:13" ht="73.5" customHeight="1">
      <c r="A52" s="24" t="s">
        <v>109</v>
      </c>
      <c r="B52" s="24" t="s">
        <v>110</v>
      </c>
      <c r="C52" s="95" t="s">
        <v>4</v>
      </c>
      <c r="D52" s="95" t="s">
        <v>5</v>
      </c>
      <c r="E52" s="12"/>
      <c r="F52" s="75"/>
      <c r="G52" s="75"/>
      <c r="H52" s="75"/>
      <c r="I52" s="10">
        <v>10</v>
      </c>
      <c r="J52" s="75"/>
      <c r="K52" s="71">
        <f t="shared" si="1"/>
        <v>10</v>
      </c>
      <c r="L52" s="25"/>
      <c r="M52" s="25">
        <f t="shared" si="3"/>
        <v>0</v>
      </c>
    </row>
    <row r="53" spans="1:13" ht="73.5" customHeight="1" hidden="1">
      <c r="A53" s="24" t="s">
        <v>109</v>
      </c>
      <c r="B53" s="24" t="s">
        <v>110</v>
      </c>
      <c r="C53" s="95" t="s">
        <v>4</v>
      </c>
      <c r="D53" s="95" t="s">
        <v>111</v>
      </c>
      <c r="E53" s="12"/>
      <c r="F53" s="75"/>
      <c r="G53" s="75"/>
      <c r="H53" s="75"/>
      <c r="I53" s="10"/>
      <c r="J53" s="75"/>
      <c r="K53" s="71">
        <f t="shared" si="1"/>
        <v>0</v>
      </c>
      <c r="L53" s="25"/>
      <c r="M53" s="25">
        <f t="shared" si="3"/>
        <v>0</v>
      </c>
    </row>
    <row r="54" spans="1:13" ht="39.75" customHeight="1" hidden="1">
      <c r="A54" s="24" t="s">
        <v>114</v>
      </c>
      <c r="B54" s="24" t="s">
        <v>115</v>
      </c>
      <c r="C54" s="95" t="s">
        <v>4</v>
      </c>
      <c r="D54" s="95" t="s">
        <v>116</v>
      </c>
      <c r="E54" s="12"/>
      <c r="F54" s="75"/>
      <c r="G54" s="75"/>
      <c r="H54" s="75"/>
      <c r="I54" s="10"/>
      <c r="J54" s="75"/>
      <c r="K54" s="71">
        <f t="shared" si="1"/>
        <v>0</v>
      </c>
      <c r="L54" s="25"/>
      <c r="M54" s="25">
        <f t="shared" si="3"/>
        <v>0</v>
      </c>
    </row>
    <row r="55" spans="1:13" ht="39.75" customHeight="1">
      <c r="A55" s="24" t="s">
        <v>117</v>
      </c>
      <c r="B55" s="24" t="s">
        <v>118</v>
      </c>
      <c r="C55" s="95" t="s">
        <v>4</v>
      </c>
      <c r="D55" s="95" t="s">
        <v>119</v>
      </c>
      <c r="E55" s="12"/>
      <c r="F55" s="75"/>
      <c r="G55" s="75"/>
      <c r="H55" s="75"/>
      <c r="I55" s="10">
        <v>2</v>
      </c>
      <c r="J55" s="75"/>
      <c r="K55" s="71">
        <f t="shared" si="1"/>
        <v>2</v>
      </c>
      <c r="L55" s="25"/>
      <c r="M55" s="25">
        <f aca="true" t="shared" si="4" ref="M55:M69">(K55*L55)</f>
        <v>0</v>
      </c>
    </row>
    <row r="56" spans="1:13" ht="39.75" customHeight="1">
      <c r="A56" s="24" t="s">
        <v>120</v>
      </c>
      <c r="B56" s="24" t="s">
        <v>121</v>
      </c>
      <c r="C56" s="95" t="s">
        <v>4</v>
      </c>
      <c r="D56" s="95" t="s">
        <v>122</v>
      </c>
      <c r="E56" s="12">
        <v>10</v>
      </c>
      <c r="F56" s="75"/>
      <c r="G56" s="75"/>
      <c r="H56" s="75"/>
      <c r="I56" s="10"/>
      <c r="J56" s="75"/>
      <c r="K56" s="71">
        <f t="shared" si="1"/>
        <v>10</v>
      </c>
      <c r="L56" s="25"/>
      <c r="M56" s="25">
        <f t="shared" si="4"/>
        <v>0</v>
      </c>
    </row>
    <row r="57" spans="1:13" ht="39.75" customHeight="1" hidden="1">
      <c r="A57" s="24" t="s">
        <v>123</v>
      </c>
      <c r="B57" s="24" t="s">
        <v>124</v>
      </c>
      <c r="C57" s="95" t="s">
        <v>4</v>
      </c>
      <c r="D57" s="95" t="s">
        <v>122</v>
      </c>
      <c r="E57" s="12"/>
      <c r="F57" s="75"/>
      <c r="G57" s="75"/>
      <c r="H57" s="75"/>
      <c r="I57" s="10"/>
      <c r="J57" s="75"/>
      <c r="K57" s="71">
        <f t="shared" si="1"/>
        <v>0</v>
      </c>
      <c r="L57" s="25"/>
      <c r="M57" s="25">
        <f t="shared" si="4"/>
        <v>0</v>
      </c>
    </row>
    <row r="58" spans="1:13" ht="39.75" customHeight="1">
      <c r="A58" s="24" t="s">
        <v>125</v>
      </c>
      <c r="B58" s="24" t="s">
        <v>126</v>
      </c>
      <c r="C58" s="95" t="s">
        <v>4</v>
      </c>
      <c r="D58" s="95" t="s">
        <v>127</v>
      </c>
      <c r="E58" s="12"/>
      <c r="F58" s="75">
        <v>20</v>
      </c>
      <c r="G58" s="75"/>
      <c r="H58" s="75"/>
      <c r="I58" s="10"/>
      <c r="J58" s="75"/>
      <c r="K58" s="71">
        <f t="shared" si="1"/>
        <v>20</v>
      </c>
      <c r="L58" s="25"/>
      <c r="M58" s="25">
        <f t="shared" si="4"/>
        <v>0</v>
      </c>
    </row>
    <row r="59" spans="1:13" ht="39.75" customHeight="1">
      <c r="A59" s="24" t="s">
        <v>128</v>
      </c>
      <c r="B59" s="24" t="s">
        <v>129</v>
      </c>
      <c r="C59" s="95" t="s">
        <v>4</v>
      </c>
      <c r="D59" s="95" t="s">
        <v>130</v>
      </c>
      <c r="E59" s="12">
        <v>25</v>
      </c>
      <c r="F59" s="75"/>
      <c r="G59" s="75"/>
      <c r="H59" s="75"/>
      <c r="I59" s="10"/>
      <c r="J59" s="75"/>
      <c r="K59" s="71">
        <f t="shared" si="1"/>
        <v>25</v>
      </c>
      <c r="L59" s="25"/>
      <c r="M59" s="25">
        <f t="shared" si="4"/>
        <v>0</v>
      </c>
    </row>
    <row r="60" spans="1:13" ht="39.75" customHeight="1">
      <c r="A60" s="24" t="s">
        <v>131</v>
      </c>
      <c r="B60" s="24" t="s">
        <v>132</v>
      </c>
      <c r="C60" s="95" t="s">
        <v>4</v>
      </c>
      <c r="D60" s="95" t="s">
        <v>111</v>
      </c>
      <c r="E60" s="12"/>
      <c r="F60" s="75"/>
      <c r="G60" s="75"/>
      <c r="H60" s="75"/>
      <c r="I60" s="10">
        <v>10</v>
      </c>
      <c r="J60" s="75"/>
      <c r="K60" s="71">
        <f t="shared" si="1"/>
        <v>10</v>
      </c>
      <c r="L60" s="25"/>
      <c r="M60" s="25">
        <f t="shared" si="4"/>
        <v>0</v>
      </c>
    </row>
    <row r="61" spans="1:13" ht="39.75" customHeight="1">
      <c r="A61" s="24" t="s">
        <v>133</v>
      </c>
      <c r="B61" s="24" t="s">
        <v>134</v>
      </c>
      <c r="C61" s="95" t="s">
        <v>4</v>
      </c>
      <c r="D61" s="95" t="s">
        <v>111</v>
      </c>
      <c r="E61" s="12">
        <v>3</v>
      </c>
      <c r="F61" s="75"/>
      <c r="G61" s="75"/>
      <c r="H61" s="75"/>
      <c r="I61" s="10"/>
      <c r="J61" s="75"/>
      <c r="K61" s="71">
        <f t="shared" si="1"/>
        <v>3</v>
      </c>
      <c r="L61" s="25"/>
      <c r="M61" s="25">
        <f t="shared" si="4"/>
        <v>0</v>
      </c>
    </row>
    <row r="62" spans="1:13" ht="39.75" customHeight="1" hidden="1">
      <c r="A62" s="24" t="s">
        <v>135</v>
      </c>
      <c r="B62" s="24" t="s">
        <v>136</v>
      </c>
      <c r="C62" s="95" t="s">
        <v>4</v>
      </c>
      <c r="D62" s="95" t="s">
        <v>111</v>
      </c>
      <c r="E62" s="12"/>
      <c r="F62" s="75"/>
      <c r="G62" s="75"/>
      <c r="H62" s="75"/>
      <c r="I62" s="10"/>
      <c r="J62" s="75"/>
      <c r="K62" s="71">
        <f t="shared" si="1"/>
        <v>0</v>
      </c>
      <c r="L62" s="25"/>
      <c r="M62" s="25">
        <f t="shared" si="4"/>
        <v>0</v>
      </c>
    </row>
    <row r="63" spans="1:13" ht="39.75" customHeight="1" hidden="1">
      <c r="A63" s="24" t="s">
        <v>137</v>
      </c>
      <c r="B63" s="24" t="s">
        <v>138</v>
      </c>
      <c r="C63" s="95" t="s">
        <v>4</v>
      </c>
      <c r="D63" s="95" t="s">
        <v>139</v>
      </c>
      <c r="E63" s="12"/>
      <c r="F63" s="75"/>
      <c r="G63" s="75"/>
      <c r="H63" s="75"/>
      <c r="I63" s="10"/>
      <c r="J63" s="75"/>
      <c r="K63" s="71">
        <f t="shared" si="1"/>
        <v>0</v>
      </c>
      <c r="L63" s="25"/>
      <c r="M63" s="25">
        <f t="shared" si="4"/>
        <v>0</v>
      </c>
    </row>
    <row r="64" spans="1:13" ht="39.75" customHeight="1" hidden="1">
      <c r="A64" s="24" t="s">
        <v>140</v>
      </c>
      <c r="B64" s="24" t="s">
        <v>140</v>
      </c>
      <c r="C64" s="95" t="s">
        <v>4</v>
      </c>
      <c r="D64" s="95" t="s">
        <v>141</v>
      </c>
      <c r="E64" s="12"/>
      <c r="F64" s="75"/>
      <c r="G64" s="75"/>
      <c r="H64" s="75"/>
      <c r="I64" s="10"/>
      <c r="J64" s="75"/>
      <c r="K64" s="71">
        <f t="shared" si="1"/>
        <v>0</v>
      </c>
      <c r="L64" s="25"/>
      <c r="M64" s="25">
        <f t="shared" si="4"/>
        <v>0</v>
      </c>
    </row>
    <row r="65" spans="1:13" ht="39.75" customHeight="1">
      <c r="A65" s="24" t="s">
        <v>142</v>
      </c>
      <c r="B65" s="24" t="s">
        <v>143</v>
      </c>
      <c r="C65" s="95" t="s">
        <v>4</v>
      </c>
      <c r="D65" s="95" t="s">
        <v>144</v>
      </c>
      <c r="E65" s="12">
        <v>5</v>
      </c>
      <c r="F65" s="75">
        <v>10</v>
      </c>
      <c r="G65" s="75"/>
      <c r="H65" s="75"/>
      <c r="I65" s="10"/>
      <c r="J65" s="75"/>
      <c r="K65" s="71">
        <f t="shared" si="1"/>
        <v>15</v>
      </c>
      <c r="L65" s="25"/>
      <c r="M65" s="25">
        <f t="shared" si="4"/>
        <v>0</v>
      </c>
    </row>
    <row r="66" spans="1:13" ht="39.75" customHeight="1">
      <c r="A66" s="24" t="s">
        <v>145</v>
      </c>
      <c r="B66" s="24" t="s">
        <v>146</v>
      </c>
      <c r="C66" s="95" t="s">
        <v>4</v>
      </c>
      <c r="D66" s="95" t="s">
        <v>147</v>
      </c>
      <c r="E66" s="12">
        <v>10</v>
      </c>
      <c r="F66" s="75">
        <v>30</v>
      </c>
      <c r="G66" s="75"/>
      <c r="H66" s="75"/>
      <c r="I66" s="10">
        <v>50</v>
      </c>
      <c r="J66" s="75"/>
      <c r="K66" s="71">
        <f t="shared" si="1"/>
        <v>90</v>
      </c>
      <c r="L66" s="25"/>
      <c r="M66" s="25">
        <f t="shared" si="4"/>
        <v>0</v>
      </c>
    </row>
    <row r="67" spans="1:13" ht="39.75" customHeight="1">
      <c r="A67" s="24" t="s">
        <v>148</v>
      </c>
      <c r="B67" s="24" t="s">
        <v>149</v>
      </c>
      <c r="C67" s="95" t="s">
        <v>4</v>
      </c>
      <c r="D67" s="95" t="s">
        <v>147</v>
      </c>
      <c r="E67" s="12">
        <v>10</v>
      </c>
      <c r="F67" s="75"/>
      <c r="G67" s="75"/>
      <c r="H67" s="75"/>
      <c r="I67" s="10"/>
      <c r="J67" s="75"/>
      <c r="K67" s="71">
        <f t="shared" si="1"/>
        <v>10</v>
      </c>
      <c r="L67" s="25"/>
      <c r="M67" s="25">
        <f t="shared" si="4"/>
        <v>0</v>
      </c>
    </row>
    <row r="68" spans="1:13" ht="39.75" customHeight="1" hidden="1">
      <c r="A68" s="24" t="s">
        <v>150</v>
      </c>
      <c r="B68" s="24" t="s">
        <v>151</v>
      </c>
      <c r="C68" s="95" t="s">
        <v>4</v>
      </c>
      <c r="D68" s="95"/>
      <c r="E68" s="12"/>
      <c r="F68" s="75"/>
      <c r="G68" s="75"/>
      <c r="H68" s="75"/>
      <c r="I68" s="10"/>
      <c r="J68" s="75"/>
      <c r="K68" s="71">
        <f aca="true" t="shared" si="5" ref="K68:K131">SUM(E68:J68)</f>
        <v>0</v>
      </c>
      <c r="L68" s="25"/>
      <c r="M68" s="25">
        <f t="shared" si="4"/>
        <v>0</v>
      </c>
    </row>
    <row r="69" spans="1:13" ht="39.75" customHeight="1" hidden="1">
      <c r="A69" s="24" t="s">
        <v>152</v>
      </c>
      <c r="B69" s="24" t="s">
        <v>153</v>
      </c>
      <c r="C69" s="95" t="s">
        <v>4</v>
      </c>
      <c r="D69" s="95"/>
      <c r="E69" s="12"/>
      <c r="F69" s="75"/>
      <c r="G69" s="75"/>
      <c r="H69" s="75"/>
      <c r="I69" s="10"/>
      <c r="J69" s="75"/>
      <c r="K69" s="71">
        <f t="shared" si="5"/>
        <v>0</v>
      </c>
      <c r="L69" s="25"/>
      <c r="M69" s="25">
        <f t="shared" si="4"/>
        <v>0</v>
      </c>
    </row>
    <row r="70" spans="1:13" ht="39.75" customHeight="1">
      <c r="A70" s="24" t="s">
        <v>154</v>
      </c>
      <c r="B70" s="24" t="s">
        <v>155</v>
      </c>
      <c r="C70" s="95" t="s">
        <v>4</v>
      </c>
      <c r="D70" s="95"/>
      <c r="E70" s="12"/>
      <c r="F70" s="75">
        <v>48</v>
      </c>
      <c r="G70" s="75"/>
      <c r="H70" s="75"/>
      <c r="I70" s="10"/>
      <c r="J70" s="75"/>
      <c r="K70" s="71">
        <f t="shared" si="5"/>
        <v>48</v>
      </c>
      <c r="L70" s="25"/>
      <c r="M70" s="25">
        <f aca="true" t="shared" si="6" ref="M70:M78">(K70*L70)</f>
        <v>0</v>
      </c>
    </row>
    <row r="71" spans="1:13" ht="39.75" customHeight="1">
      <c r="A71" s="24" t="s">
        <v>156</v>
      </c>
      <c r="B71" s="24" t="s">
        <v>157</v>
      </c>
      <c r="C71" s="95" t="s">
        <v>4</v>
      </c>
      <c r="D71" s="95"/>
      <c r="E71" s="12">
        <v>25</v>
      </c>
      <c r="F71" s="75"/>
      <c r="G71" s="75"/>
      <c r="H71" s="75"/>
      <c r="I71" s="10"/>
      <c r="J71" s="75"/>
      <c r="K71" s="71">
        <f t="shared" si="5"/>
        <v>25</v>
      </c>
      <c r="L71" s="25"/>
      <c r="M71" s="25">
        <f t="shared" si="6"/>
        <v>0</v>
      </c>
    </row>
    <row r="72" spans="1:13" ht="39.75" customHeight="1">
      <c r="A72" s="24" t="s">
        <v>158</v>
      </c>
      <c r="B72" s="24" t="s">
        <v>159</v>
      </c>
      <c r="C72" s="95" t="s">
        <v>4</v>
      </c>
      <c r="D72" s="95"/>
      <c r="E72" s="12"/>
      <c r="F72" s="75"/>
      <c r="G72" s="75"/>
      <c r="H72" s="75"/>
      <c r="I72" s="10">
        <v>600</v>
      </c>
      <c r="J72" s="75"/>
      <c r="K72" s="71">
        <f t="shared" si="5"/>
        <v>600</v>
      </c>
      <c r="L72" s="25"/>
      <c r="M72" s="25">
        <f t="shared" si="6"/>
        <v>0</v>
      </c>
    </row>
    <row r="73" spans="1:13" ht="39.75" customHeight="1" hidden="1">
      <c r="A73" s="24" t="s">
        <v>160</v>
      </c>
      <c r="B73" s="24" t="s">
        <v>161</v>
      </c>
      <c r="C73" s="95" t="s">
        <v>4</v>
      </c>
      <c r="D73" s="95"/>
      <c r="E73" s="12"/>
      <c r="F73" s="75"/>
      <c r="G73" s="75"/>
      <c r="H73" s="75"/>
      <c r="I73" s="10"/>
      <c r="J73" s="75"/>
      <c r="K73" s="71">
        <f t="shared" si="5"/>
        <v>0</v>
      </c>
      <c r="L73" s="25"/>
      <c r="M73" s="25">
        <f t="shared" si="6"/>
        <v>0</v>
      </c>
    </row>
    <row r="74" spans="1:13" ht="39.75" customHeight="1" hidden="1">
      <c r="A74" s="24" t="s">
        <v>162</v>
      </c>
      <c r="B74" s="24" t="s">
        <v>163</v>
      </c>
      <c r="C74" s="95" t="s">
        <v>4</v>
      </c>
      <c r="D74" s="95"/>
      <c r="E74" s="12"/>
      <c r="F74" s="75"/>
      <c r="G74" s="75"/>
      <c r="H74" s="75"/>
      <c r="I74" s="10"/>
      <c r="J74" s="75"/>
      <c r="K74" s="71">
        <f t="shared" si="5"/>
        <v>0</v>
      </c>
      <c r="L74" s="25"/>
      <c r="M74" s="25">
        <f t="shared" si="6"/>
        <v>0</v>
      </c>
    </row>
    <row r="75" spans="1:13" ht="39.75" customHeight="1">
      <c r="A75" s="24" t="s">
        <v>164</v>
      </c>
      <c r="B75" s="24" t="s">
        <v>165</v>
      </c>
      <c r="C75" s="95" t="s">
        <v>4</v>
      </c>
      <c r="D75" s="95"/>
      <c r="E75" s="12">
        <v>15</v>
      </c>
      <c r="F75" s="75"/>
      <c r="G75" s="75"/>
      <c r="H75" s="75"/>
      <c r="I75" s="10"/>
      <c r="J75" s="75"/>
      <c r="K75" s="71">
        <f t="shared" si="5"/>
        <v>15</v>
      </c>
      <c r="L75" s="25"/>
      <c r="M75" s="25">
        <f t="shared" si="6"/>
        <v>0</v>
      </c>
    </row>
    <row r="76" spans="1:13" ht="39.75" customHeight="1">
      <c r="A76" s="24" t="s">
        <v>166</v>
      </c>
      <c r="B76" s="24" t="s">
        <v>167</v>
      </c>
      <c r="C76" s="95" t="s">
        <v>10</v>
      </c>
      <c r="D76" s="95" t="s">
        <v>168</v>
      </c>
      <c r="E76" s="12"/>
      <c r="F76" s="75"/>
      <c r="G76" s="75"/>
      <c r="H76" s="75">
        <v>480</v>
      </c>
      <c r="I76" s="10"/>
      <c r="J76" s="75">
        <v>100</v>
      </c>
      <c r="K76" s="71">
        <f t="shared" si="5"/>
        <v>580</v>
      </c>
      <c r="L76" s="25"/>
      <c r="M76" s="25">
        <f t="shared" si="6"/>
        <v>0</v>
      </c>
    </row>
    <row r="77" spans="1:13" ht="39.75" customHeight="1">
      <c r="A77" s="24" t="s">
        <v>169</v>
      </c>
      <c r="B77" s="24" t="s">
        <v>170</v>
      </c>
      <c r="C77" s="95" t="s">
        <v>10</v>
      </c>
      <c r="D77" s="95" t="s">
        <v>171</v>
      </c>
      <c r="E77" s="12">
        <v>150</v>
      </c>
      <c r="F77" s="75"/>
      <c r="G77" s="75">
        <v>60</v>
      </c>
      <c r="H77" s="75"/>
      <c r="I77" s="10"/>
      <c r="J77" s="75"/>
      <c r="K77" s="71">
        <f t="shared" si="5"/>
        <v>210</v>
      </c>
      <c r="L77" s="25"/>
      <c r="M77" s="25">
        <f t="shared" si="6"/>
        <v>0</v>
      </c>
    </row>
    <row r="78" spans="1:13" ht="39.75" customHeight="1" hidden="1">
      <c r="A78" s="24" t="s">
        <v>172</v>
      </c>
      <c r="B78" s="24" t="s">
        <v>173</v>
      </c>
      <c r="C78" s="95" t="s">
        <v>4</v>
      </c>
      <c r="D78" s="95"/>
      <c r="E78" s="12"/>
      <c r="F78" s="75"/>
      <c r="G78" s="75"/>
      <c r="H78" s="75"/>
      <c r="I78" s="10"/>
      <c r="J78" s="75"/>
      <c r="K78" s="71">
        <f t="shared" si="5"/>
        <v>0</v>
      </c>
      <c r="L78" s="25"/>
      <c r="M78" s="25">
        <f t="shared" si="6"/>
        <v>0</v>
      </c>
    </row>
    <row r="79" spans="1:13" ht="39.75" customHeight="1">
      <c r="A79" s="24" t="s">
        <v>174</v>
      </c>
      <c r="B79" s="24" t="s">
        <v>175</v>
      </c>
      <c r="C79" s="95" t="s">
        <v>10</v>
      </c>
      <c r="D79" s="95" t="s">
        <v>176</v>
      </c>
      <c r="E79" s="12">
        <v>10</v>
      </c>
      <c r="F79" s="75"/>
      <c r="G79" s="75"/>
      <c r="H79" s="75"/>
      <c r="I79" s="10"/>
      <c r="J79" s="75"/>
      <c r="K79" s="71">
        <f t="shared" si="5"/>
        <v>10</v>
      </c>
      <c r="L79" s="25"/>
      <c r="M79" s="25">
        <f aca="true" t="shared" si="7" ref="M79:M116">(K79*L79)</f>
        <v>0</v>
      </c>
    </row>
    <row r="80" spans="1:13" ht="39.75" customHeight="1" hidden="1">
      <c r="A80" s="24" t="s">
        <v>177</v>
      </c>
      <c r="B80" s="24" t="s">
        <v>178</v>
      </c>
      <c r="C80" s="95" t="s">
        <v>4</v>
      </c>
      <c r="D80" s="95"/>
      <c r="E80" s="12"/>
      <c r="F80" s="75"/>
      <c r="G80" s="75"/>
      <c r="H80" s="75"/>
      <c r="I80" s="10"/>
      <c r="J80" s="75"/>
      <c r="K80" s="71">
        <f t="shared" si="5"/>
        <v>0</v>
      </c>
      <c r="L80" s="25"/>
      <c r="M80" s="25">
        <f t="shared" si="7"/>
        <v>0</v>
      </c>
    </row>
    <row r="81" spans="1:13" ht="39.75" customHeight="1" hidden="1">
      <c r="A81" s="24" t="s">
        <v>179</v>
      </c>
      <c r="B81" s="24" t="s">
        <v>180</v>
      </c>
      <c r="C81" s="95" t="s">
        <v>10</v>
      </c>
      <c r="D81" s="95" t="s">
        <v>181</v>
      </c>
      <c r="E81" s="12"/>
      <c r="F81" s="75"/>
      <c r="G81" s="75"/>
      <c r="H81" s="75"/>
      <c r="I81" s="10"/>
      <c r="J81" s="75"/>
      <c r="K81" s="71">
        <f t="shared" si="5"/>
        <v>0</v>
      </c>
      <c r="L81" s="25"/>
      <c r="M81" s="25">
        <f t="shared" si="7"/>
        <v>0</v>
      </c>
    </row>
    <row r="82" spans="1:13" ht="39.75" customHeight="1">
      <c r="A82" s="24" t="s">
        <v>182</v>
      </c>
      <c r="B82" s="24" t="s">
        <v>183</v>
      </c>
      <c r="C82" s="96" t="s">
        <v>716</v>
      </c>
      <c r="D82" s="96" t="s">
        <v>717</v>
      </c>
      <c r="E82" s="12"/>
      <c r="F82" s="75"/>
      <c r="G82" s="75"/>
      <c r="H82" s="75"/>
      <c r="I82" s="10">
        <v>20</v>
      </c>
      <c r="J82" s="75"/>
      <c r="K82" s="71">
        <f t="shared" si="5"/>
        <v>20</v>
      </c>
      <c r="L82" s="25"/>
      <c r="M82" s="25">
        <f t="shared" si="7"/>
        <v>0</v>
      </c>
    </row>
    <row r="83" spans="1:13" ht="39.75" customHeight="1" hidden="1">
      <c r="A83" s="24" t="s">
        <v>185</v>
      </c>
      <c r="B83" s="24" t="s">
        <v>186</v>
      </c>
      <c r="C83" s="95" t="s">
        <v>10</v>
      </c>
      <c r="D83" s="95" t="s">
        <v>184</v>
      </c>
      <c r="E83" s="12"/>
      <c r="F83" s="75"/>
      <c r="G83" s="75"/>
      <c r="H83" s="75"/>
      <c r="I83" s="10"/>
      <c r="J83" s="75"/>
      <c r="K83" s="71">
        <f t="shared" si="5"/>
        <v>0</v>
      </c>
      <c r="L83" s="25"/>
      <c r="M83" s="25">
        <f t="shared" si="7"/>
        <v>0</v>
      </c>
    </row>
    <row r="84" spans="1:13" ht="39.75" customHeight="1" hidden="1">
      <c r="A84" s="24" t="s">
        <v>187</v>
      </c>
      <c r="B84" s="24" t="s">
        <v>188</v>
      </c>
      <c r="C84" s="95" t="s">
        <v>10</v>
      </c>
      <c r="D84" s="95" t="s">
        <v>184</v>
      </c>
      <c r="E84" s="12"/>
      <c r="F84" s="75"/>
      <c r="G84" s="75"/>
      <c r="H84" s="75"/>
      <c r="I84" s="10"/>
      <c r="J84" s="75"/>
      <c r="K84" s="71">
        <f t="shared" si="5"/>
        <v>0</v>
      </c>
      <c r="L84" s="25"/>
      <c r="M84" s="25">
        <f t="shared" si="7"/>
        <v>0</v>
      </c>
    </row>
    <row r="85" spans="1:13" ht="39.75" customHeight="1" hidden="1">
      <c r="A85" s="24" t="s">
        <v>189</v>
      </c>
      <c r="B85" s="24" t="s">
        <v>189</v>
      </c>
      <c r="C85" s="95" t="s">
        <v>10</v>
      </c>
      <c r="D85" s="95" t="s">
        <v>55</v>
      </c>
      <c r="E85" s="12"/>
      <c r="F85" s="75"/>
      <c r="G85" s="75"/>
      <c r="H85" s="75"/>
      <c r="I85" s="10"/>
      <c r="J85" s="75"/>
      <c r="K85" s="71">
        <f t="shared" si="5"/>
        <v>0</v>
      </c>
      <c r="L85" s="25"/>
      <c r="M85" s="25">
        <f t="shared" si="7"/>
        <v>0</v>
      </c>
    </row>
    <row r="86" spans="1:13" ht="39.75" customHeight="1" hidden="1">
      <c r="A86" s="24" t="s">
        <v>190</v>
      </c>
      <c r="B86" s="24" t="s">
        <v>191</v>
      </c>
      <c r="C86" s="95" t="s">
        <v>46</v>
      </c>
      <c r="D86" s="95"/>
      <c r="E86" s="12"/>
      <c r="F86" s="75"/>
      <c r="G86" s="75"/>
      <c r="H86" s="75"/>
      <c r="I86" s="10"/>
      <c r="J86" s="75"/>
      <c r="K86" s="71">
        <f t="shared" si="5"/>
        <v>0</v>
      </c>
      <c r="L86" s="25"/>
      <c r="M86" s="25">
        <f t="shared" si="7"/>
        <v>0</v>
      </c>
    </row>
    <row r="87" spans="1:13" ht="39.75" customHeight="1" hidden="1">
      <c r="A87" s="24" t="s">
        <v>192</v>
      </c>
      <c r="B87" s="24" t="s">
        <v>193</v>
      </c>
      <c r="C87" s="95" t="s">
        <v>46</v>
      </c>
      <c r="D87" s="95"/>
      <c r="E87" s="12"/>
      <c r="F87" s="75"/>
      <c r="G87" s="75"/>
      <c r="H87" s="75"/>
      <c r="I87" s="10"/>
      <c r="J87" s="75"/>
      <c r="K87" s="71">
        <f t="shared" si="5"/>
        <v>0</v>
      </c>
      <c r="L87" s="25"/>
      <c r="M87" s="25">
        <f t="shared" si="7"/>
        <v>0</v>
      </c>
    </row>
    <row r="88" spans="1:13" ht="39.75" customHeight="1" hidden="1">
      <c r="A88" s="24" t="s">
        <v>194</v>
      </c>
      <c r="B88" s="24" t="s">
        <v>195</v>
      </c>
      <c r="C88" s="95" t="s">
        <v>46</v>
      </c>
      <c r="D88" s="95"/>
      <c r="E88" s="12"/>
      <c r="F88" s="75"/>
      <c r="G88" s="75"/>
      <c r="H88" s="75"/>
      <c r="I88" s="10"/>
      <c r="J88" s="75"/>
      <c r="K88" s="71">
        <f t="shared" si="5"/>
        <v>0</v>
      </c>
      <c r="L88" s="25"/>
      <c r="M88" s="25">
        <f t="shared" si="7"/>
        <v>0</v>
      </c>
    </row>
    <row r="89" spans="1:13" ht="39.75" customHeight="1" hidden="1">
      <c r="A89" s="24" t="s">
        <v>196</v>
      </c>
      <c r="B89" s="24" t="s">
        <v>197</v>
      </c>
      <c r="C89" s="95" t="s">
        <v>10</v>
      </c>
      <c r="D89" s="95" t="s">
        <v>198</v>
      </c>
      <c r="E89" s="12"/>
      <c r="F89" s="75"/>
      <c r="G89" s="75"/>
      <c r="H89" s="75"/>
      <c r="I89" s="10"/>
      <c r="J89" s="75"/>
      <c r="K89" s="71">
        <f t="shared" si="5"/>
        <v>0</v>
      </c>
      <c r="L89" s="25"/>
      <c r="M89" s="25">
        <f t="shared" si="7"/>
        <v>0</v>
      </c>
    </row>
    <row r="90" spans="1:13" ht="39.75" customHeight="1" hidden="1">
      <c r="A90" s="24" t="s">
        <v>199</v>
      </c>
      <c r="B90" s="24" t="s">
        <v>200</v>
      </c>
      <c r="C90" s="95" t="s">
        <v>10</v>
      </c>
      <c r="D90" s="95" t="s">
        <v>198</v>
      </c>
      <c r="E90" s="12"/>
      <c r="F90" s="75"/>
      <c r="G90" s="75"/>
      <c r="H90" s="75"/>
      <c r="I90" s="10"/>
      <c r="J90" s="75"/>
      <c r="K90" s="71">
        <f t="shared" si="5"/>
        <v>0</v>
      </c>
      <c r="L90" s="25"/>
      <c r="M90" s="25">
        <f t="shared" si="7"/>
        <v>0</v>
      </c>
    </row>
    <row r="91" spans="1:13" ht="39.75" customHeight="1" hidden="1">
      <c r="A91" s="24" t="s">
        <v>201</v>
      </c>
      <c r="B91" s="24" t="s">
        <v>202</v>
      </c>
      <c r="C91" s="95" t="s">
        <v>10</v>
      </c>
      <c r="D91" s="95" t="s">
        <v>203</v>
      </c>
      <c r="E91" s="12"/>
      <c r="F91" s="75"/>
      <c r="G91" s="75"/>
      <c r="H91" s="75"/>
      <c r="I91" s="10"/>
      <c r="J91" s="75"/>
      <c r="K91" s="71">
        <f t="shared" si="5"/>
        <v>0</v>
      </c>
      <c r="L91" s="25"/>
      <c r="M91" s="25">
        <f t="shared" si="7"/>
        <v>0</v>
      </c>
    </row>
    <row r="92" spans="1:13" ht="39.75" customHeight="1" hidden="1">
      <c r="A92" s="24" t="s">
        <v>204</v>
      </c>
      <c r="B92" s="24" t="s">
        <v>205</v>
      </c>
      <c r="C92" s="95" t="s">
        <v>78</v>
      </c>
      <c r="D92" s="95" t="s">
        <v>206</v>
      </c>
      <c r="E92" s="12"/>
      <c r="F92" s="75"/>
      <c r="G92" s="75"/>
      <c r="H92" s="75"/>
      <c r="I92" s="10"/>
      <c r="J92" s="75"/>
      <c r="K92" s="71">
        <f t="shared" si="5"/>
        <v>0</v>
      </c>
      <c r="L92" s="25"/>
      <c r="M92" s="25">
        <f t="shared" si="7"/>
        <v>0</v>
      </c>
    </row>
    <row r="93" spans="1:13" ht="39.75" customHeight="1">
      <c r="A93" s="24" t="s">
        <v>207</v>
      </c>
      <c r="B93" s="24" t="s">
        <v>208</v>
      </c>
      <c r="C93" s="95" t="s">
        <v>10</v>
      </c>
      <c r="D93" s="95" t="s">
        <v>11</v>
      </c>
      <c r="E93" s="12"/>
      <c r="F93" s="75"/>
      <c r="G93" s="75"/>
      <c r="H93" s="75">
        <v>10</v>
      </c>
      <c r="I93" s="10"/>
      <c r="J93" s="75"/>
      <c r="K93" s="71">
        <f t="shared" si="5"/>
        <v>10</v>
      </c>
      <c r="L93" s="25"/>
      <c r="M93" s="25">
        <f t="shared" si="7"/>
        <v>0</v>
      </c>
    </row>
    <row r="94" spans="1:13" ht="39.75" customHeight="1">
      <c r="A94" s="24" t="s">
        <v>209</v>
      </c>
      <c r="B94" s="24" t="s">
        <v>210</v>
      </c>
      <c r="C94" s="95" t="s">
        <v>10</v>
      </c>
      <c r="D94" s="95" t="s">
        <v>55</v>
      </c>
      <c r="E94" s="12"/>
      <c r="F94" s="75"/>
      <c r="G94" s="75"/>
      <c r="H94" s="75">
        <v>10</v>
      </c>
      <c r="I94" s="10"/>
      <c r="J94" s="75"/>
      <c r="K94" s="71">
        <f t="shared" si="5"/>
        <v>10</v>
      </c>
      <c r="L94" s="25"/>
      <c r="M94" s="25">
        <f t="shared" si="7"/>
        <v>0</v>
      </c>
    </row>
    <row r="95" spans="1:13" ht="39.75" customHeight="1">
      <c r="A95" s="24" t="s">
        <v>211</v>
      </c>
      <c r="B95" s="24" t="s">
        <v>212</v>
      </c>
      <c r="C95" s="95" t="s">
        <v>10</v>
      </c>
      <c r="D95" s="95" t="s">
        <v>11</v>
      </c>
      <c r="E95" s="12"/>
      <c r="F95" s="75">
        <v>20</v>
      </c>
      <c r="G95" s="75"/>
      <c r="H95" s="75">
        <v>10</v>
      </c>
      <c r="I95" s="10">
        <v>50</v>
      </c>
      <c r="J95" s="75"/>
      <c r="K95" s="71">
        <f t="shared" si="5"/>
        <v>80</v>
      </c>
      <c r="L95" s="25"/>
      <c r="M95" s="25">
        <f t="shared" si="7"/>
        <v>0</v>
      </c>
    </row>
    <row r="96" spans="1:13" ht="39.75" customHeight="1" hidden="1">
      <c r="A96" s="24" t="s">
        <v>213</v>
      </c>
      <c r="B96" s="24" t="s">
        <v>214</v>
      </c>
      <c r="C96" s="95" t="s">
        <v>10</v>
      </c>
      <c r="D96" s="95" t="s">
        <v>55</v>
      </c>
      <c r="E96" s="12"/>
      <c r="F96" s="75"/>
      <c r="G96" s="75"/>
      <c r="H96" s="75"/>
      <c r="I96" s="10"/>
      <c r="J96" s="75"/>
      <c r="K96" s="71">
        <f t="shared" si="5"/>
        <v>0</v>
      </c>
      <c r="L96" s="25"/>
      <c r="M96" s="25">
        <f t="shared" si="7"/>
        <v>0</v>
      </c>
    </row>
    <row r="97" spans="1:13" ht="39.75" customHeight="1" hidden="1">
      <c r="A97" s="24" t="s">
        <v>215</v>
      </c>
      <c r="B97" s="24" t="s">
        <v>216</v>
      </c>
      <c r="C97" s="95" t="s">
        <v>10</v>
      </c>
      <c r="D97" s="95" t="s">
        <v>217</v>
      </c>
      <c r="E97" s="12"/>
      <c r="F97" s="75"/>
      <c r="G97" s="75"/>
      <c r="H97" s="75"/>
      <c r="I97" s="10"/>
      <c r="J97" s="75"/>
      <c r="K97" s="71">
        <f t="shared" si="5"/>
        <v>0</v>
      </c>
      <c r="L97" s="25"/>
      <c r="M97" s="25">
        <f t="shared" si="7"/>
        <v>0</v>
      </c>
    </row>
    <row r="98" spans="1:13" ht="39.75" customHeight="1" hidden="1">
      <c r="A98" s="24" t="s">
        <v>201</v>
      </c>
      <c r="B98" s="24" t="s">
        <v>218</v>
      </c>
      <c r="C98" s="95" t="s">
        <v>10</v>
      </c>
      <c r="D98" s="95" t="s">
        <v>11</v>
      </c>
      <c r="E98" s="12"/>
      <c r="F98" s="75"/>
      <c r="G98" s="75"/>
      <c r="H98" s="75"/>
      <c r="I98" s="10"/>
      <c r="J98" s="75"/>
      <c r="K98" s="71">
        <f t="shared" si="5"/>
        <v>0</v>
      </c>
      <c r="L98" s="25"/>
      <c r="M98" s="25">
        <f t="shared" si="7"/>
        <v>0</v>
      </c>
    </row>
    <row r="99" spans="1:13" ht="39.75" customHeight="1">
      <c r="A99" s="24" t="s">
        <v>219</v>
      </c>
      <c r="B99" s="24" t="s">
        <v>220</v>
      </c>
      <c r="C99" s="95" t="s">
        <v>10</v>
      </c>
      <c r="D99" s="95" t="s">
        <v>11</v>
      </c>
      <c r="E99" s="12"/>
      <c r="F99" s="75"/>
      <c r="G99" s="75"/>
      <c r="H99" s="75">
        <v>5</v>
      </c>
      <c r="I99" s="10"/>
      <c r="J99" s="75"/>
      <c r="K99" s="71">
        <f t="shared" si="5"/>
        <v>5</v>
      </c>
      <c r="L99" s="25"/>
      <c r="M99" s="25">
        <f t="shared" si="7"/>
        <v>0</v>
      </c>
    </row>
    <row r="100" spans="1:13" ht="39.75" customHeight="1">
      <c r="A100" s="24" t="s">
        <v>221</v>
      </c>
      <c r="B100" s="24" t="s">
        <v>222</v>
      </c>
      <c r="C100" s="95" t="s">
        <v>10</v>
      </c>
      <c r="D100" s="95" t="s">
        <v>11</v>
      </c>
      <c r="E100" s="12"/>
      <c r="F100" s="75"/>
      <c r="G100" s="75"/>
      <c r="H100" s="75">
        <v>5</v>
      </c>
      <c r="I100" s="10"/>
      <c r="J100" s="75"/>
      <c r="K100" s="71">
        <f t="shared" si="5"/>
        <v>5</v>
      </c>
      <c r="L100" s="25"/>
      <c r="M100" s="25">
        <f t="shared" si="7"/>
        <v>0</v>
      </c>
    </row>
    <row r="101" spans="1:13" ht="39.75" customHeight="1">
      <c r="A101" s="24" t="s">
        <v>223</v>
      </c>
      <c r="B101" s="24" t="s">
        <v>224</v>
      </c>
      <c r="C101" s="95" t="s">
        <v>10</v>
      </c>
      <c r="D101" s="95" t="s">
        <v>11</v>
      </c>
      <c r="E101" s="12"/>
      <c r="F101" s="75"/>
      <c r="G101" s="75"/>
      <c r="H101" s="75">
        <v>5</v>
      </c>
      <c r="I101" s="10"/>
      <c r="J101" s="75"/>
      <c r="K101" s="71">
        <f t="shared" si="5"/>
        <v>5</v>
      </c>
      <c r="L101" s="25"/>
      <c r="M101" s="25">
        <f t="shared" si="7"/>
        <v>0</v>
      </c>
    </row>
    <row r="102" spans="1:13" ht="39.75" customHeight="1">
      <c r="A102" s="24" t="s">
        <v>225</v>
      </c>
      <c r="B102" s="24" t="s">
        <v>226</v>
      </c>
      <c r="C102" s="95" t="s">
        <v>10</v>
      </c>
      <c r="D102" s="95" t="s">
        <v>11</v>
      </c>
      <c r="E102" s="12"/>
      <c r="F102" s="75"/>
      <c r="G102" s="75"/>
      <c r="H102" s="75">
        <v>5</v>
      </c>
      <c r="I102" s="10"/>
      <c r="J102" s="75"/>
      <c r="K102" s="71">
        <f t="shared" si="5"/>
        <v>5</v>
      </c>
      <c r="L102" s="25"/>
      <c r="M102" s="25">
        <f t="shared" si="7"/>
        <v>0</v>
      </c>
    </row>
    <row r="103" spans="1:13" ht="39.75" customHeight="1">
      <c r="A103" s="24" t="s">
        <v>227</v>
      </c>
      <c r="B103" s="24" t="s">
        <v>228</v>
      </c>
      <c r="C103" s="95" t="s">
        <v>10</v>
      </c>
      <c r="D103" s="95" t="s">
        <v>11</v>
      </c>
      <c r="E103" s="12"/>
      <c r="F103" s="75"/>
      <c r="G103" s="75"/>
      <c r="H103" s="75">
        <v>5</v>
      </c>
      <c r="I103" s="10"/>
      <c r="J103" s="75"/>
      <c r="K103" s="71">
        <f t="shared" si="5"/>
        <v>5</v>
      </c>
      <c r="L103" s="25"/>
      <c r="M103" s="25">
        <f t="shared" si="7"/>
        <v>0</v>
      </c>
    </row>
    <row r="104" spans="1:13" ht="39.75" customHeight="1">
      <c r="A104" s="24" t="s">
        <v>229</v>
      </c>
      <c r="B104" s="24" t="s">
        <v>230</v>
      </c>
      <c r="C104" s="95" t="s">
        <v>10</v>
      </c>
      <c r="D104" s="95" t="s">
        <v>55</v>
      </c>
      <c r="E104" s="12">
        <v>10</v>
      </c>
      <c r="F104" s="75"/>
      <c r="G104" s="75"/>
      <c r="H104" s="75"/>
      <c r="I104" s="10"/>
      <c r="J104" s="75"/>
      <c r="K104" s="71">
        <f t="shared" si="5"/>
        <v>10</v>
      </c>
      <c r="L104" s="25"/>
      <c r="M104" s="25">
        <f t="shared" si="7"/>
        <v>0</v>
      </c>
    </row>
    <row r="105" spans="1:13" ht="39.75" customHeight="1">
      <c r="A105" s="24" t="s">
        <v>231</v>
      </c>
      <c r="B105" s="24" t="s">
        <v>232</v>
      </c>
      <c r="C105" s="95" t="s">
        <v>10</v>
      </c>
      <c r="D105" s="95" t="s">
        <v>55</v>
      </c>
      <c r="E105" s="12">
        <v>10</v>
      </c>
      <c r="F105" s="75"/>
      <c r="G105" s="75"/>
      <c r="H105" s="75"/>
      <c r="I105" s="10">
        <v>10</v>
      </c>
      <c r="J105" s="75"/>
      <c r="K105" s="71">
        <f t="shared" si="5"/>
        <v>20</v>
      </c>
      <c r="L105" s="25"/>
      <c r="M105" s="25">
        <f t="shared" si="7"/>
        <v>0</v>
      </c>
    </row>
    <row r="106" spans="1:13" ht="39.75" customHeight="1">
      <c r="A106" s="24" t="s">
        <v>233</v>
      </c>
      <c r="B106" s="24" t="s">
        <v>234</v>
      </c>
      <c r="C106" s="95" t="s">
        <v>10</v>
      </c>
      <c r="D106" s="95" t="s">
        <v>55</v>
      </c>
      <c r="E106" s="12">
        <v>10</v>
      </c>
      <c r="F106" s="75"/>
      <c r="G106" s="75"/>
      <c r="H106" s="75"/>
      <c r="I106" s="10"/>
      <c r="J106" s="75"/>
      <c r="K106" s="71">
        <f t="shared" si="5"/>
        <v>10</v>
      </c>
      <c r="L106" s="25"/>
      <c r="M106" s="25">
        <f t="shared" si="7"/>
        <v>0</v>
      </c>
    </row>
    <row r="107" spans="1:13" ht="39.75" customHeight="1">
      <c r="A107" s="24" t="s">
        <v>235</v>
      </c>
      <c r="B107" s="24" t="s">
        <v>236</v>
      </c>
      <c r="C107" s="95" t="s">
        <v>10</v>
      </c>
      <c r="D107" s="95" t="s">
        <v>55</v>
      </c>
      <c r="E107" s="12">
        <v>10</v>
      </c>
      <c r="F107" s="75"/>
      <c r="G107" s="75"/>
      <c r="H107" s="75"/>
      <c r="I107" s="10">
        <v>10</v>
      </c>
      <c r="J107" s="75"/>
      <c r="K107" s="71">
        <f t="shared" si="5"/>
        <v>20</v>
      </c>
      <c r="L107" s="25"/>
      <c r="M107" s="25">
        <f t="shared" si="7"/>
        <v>0</v>
      </c>
    </row>
    <row r="108" spans="1:13" ht="39.75" customHeight="1">
      <c r="A108" s="24" t="s">
        <v>237</v>
      </c>
      <c r="B108" s="24" t="s">
        <v>238</v>
      </c>
      <c r="C108" s="95" t="s">
        <v>10</v>
      </c>
      <c r="D108" s="95" t="s">
        <v>55</v>
      </c>
      <c r="E108" s="12">
        <v>10</v>
      </c>
      <c r="F108" s="75"/>
      <c r="G108" s="75"/>
      <c r="H108" s="75"/>
      <c r="I108" s="10">
        <v>10</v>
      </c>
      <c r="J108" s="75"/>
      <c r="K108" s="71">
        <f t="shared" si="5"/>
        <v>20</v>
      </c>
      <c r="L108" s="25"/>
      <c r="M108" s="25">
        <f t="shared" si="7"/>
        <v>0</v>
      </c>
    </row>
    <row r="109" spans="1:13" ht="39.75" customHeight="1" hidden="1">
      <c r="A109" s="24" t="s">
        <v>239</v>
      </c>
      <c r="B109" s="24" t="s">
        <v>240</v>
      </c>
      <c r="C109" s="95" t="s">
        <v>10</v>
      </c>
      <c r="D109" s="95" t="s">
        <v>42</v>
      </c>
      <c r="E109" s="12"/>
      <c r="F109" s="75"/>
      <c r="G109" s="75"/>
      <c r="H109" s="75"/>
      <c r="I109" s="10"/>
      <c r="J109" s="75"/>
      <c r="K109" s="71">
        <f t="shared" si="5"/>
        <v>0</v>
      </c>
      <c r="L109" s="25"/>
      <c r="M109" s="25">
        <f t="shared" si="7"/>
        <v>0</v>
      </c>
    </row>
    <row r="110" spans="1:13" ht="39.75" customHeight="1" hidden="1">
      <c r="A110" s="24" t="s">
        <v>241</v>
      </c>
      <c r="B110" s="24" t="s">
        <v>242</v>
      </c>
      <c r="C110" s="95" t="s">
        <v>10</v>
      </c>
      <c r="D110" s="95" t="s">
        <v>11</v>
      </c>
      <c r="E110" s="12"/>
      <c r="F110" s="75"/>
      <c r="G110" s="75"/>
      <c r="H110" s="75"/>
      <c r="I110" s="10"/>
      <c r="J110" s="75"/>
      <c r="K110" s="71">
        <f t="shared" si="5"/>
        <v>0</v>
      </c>
      <c r="L110" s="25"/>
      <c r="M110" s="25">
        <f t="shared" si="7"/>
        <v>0</v>
      </c>
    </row>
    <row r="111" spans="1:13" ht="39.75" customHeight="1">
      <c r="A111" s="24" t="s">
        <v>243</v>
      </c>
      <c r="B111" s="24" t="s">
        <v>244</v>
      </c>
      <c r="C111" s="95" t="s">
        <v>10</v>
      </c>
      <c r="D111" s="95" t="s">
        <v>11</v>
      </c>
      <c r="E111" s="12"/>
      <c r="F111" s="75"/>
      <c r="G111" s="75">
        <v>10</v>
      </c>
      <c r="H111" s="75"/>
      <c r="I111" s="10"/>
      <c r="J111" s="75"/>
      <c r="K111" s="71">
        <f t="shared" si="5"/>
        <v>10</v>
      </c>
      <c r="L111" s="25"/>
      <c r="M111" s="25">
        <f t="shared" si="7"/>
        <v>0</v>
      </c>
    </row>
    <row r="112" spans="1:13" ht="39.75" customHeight="1">
      <c r="A112" s="24" t="s">
        <v>245</v>
      </c>
      <c r="B112" s="24" t="s">
        <v>246</v>
      </c>
      <c r="C112" s="95" t="s">
        <v>4</v>
      </c>
      <c r="D112" s="95" t="s">
        <v>97</v>
      </c>
      <c r="E112" s="12"/>
      <c r="F112" s="75"/>
      <c r="G112" s="75"/>
      <c r="H112" s="75">
        <v>30</v>
      </c>
      <c r="I112" s="10"/>
      <c r="J112" s="75"/>
      <c r="K112" s="71">
        <f t="shared" si="5"/>
        <v>30</v>
      </c>
      <c r="L112" s="25"/>
      <c r="M112" s="25">
        <f t="shared" si="7"/>
        <v>0</v>
      </c>
    </row>
    <row r="113" spans="1:13" ht="39.75" customHeight="1" hidden="1">
      <c r="A113" s="24" t="s">
        <v>247</v>
      </c>
      <c r="B113" s="24" t="s">
        <v>248</v>
      </c>
      <c r="C113" s="95" t="s">
        <v>4</v>
      </c>
      <c r="D113" s="95"/>
      <c r="E113" s="12"/>
      <c r="F113" s="75"/>
      <c r="G113" s="75"/>
      <c r="H113" s="75"/>
      <c r="I113" s="10"/>
      <c r="J113" s="75"/>
      <c r="K113" s="71">
        <f t="shared" si="5"/>
        <v>0</v>
      </c>
      <c r="L113" s="25"/>
      <c r="M113" s="25">
        <f t="shared" si="7"/>
        <v>0</v>
      </c>
    </row>
    <row r="114" spans="1:13" ht="39.75" customHeight="1" hidden="1">
      <c r="A114" s="24" t="s">
        <v>249</v>
      </c>
      <c r="B114" s="24" t="s">
        <v>250</v>
      </c>
      <c r="C114" s="95" t="s">
        <v>4</v>
      </c>
      <c r="D114" s="95"/>
      <c r="E114" s="12"/>
      <c r="F114" s="75"/>
      <c r="G114" s="75"/>
      <c r="H114" s="75"/>
      <c r="I114" s="10"/>
      <c r="J114" s="75"/>
      <c r="K114" s="71">
        <f t="shared" si="5"/>
        <v>0</v>
      </c>
      <c r="L114" s="25"/>
      <c r="M114" s="25">
        <f t="shared" si="7"/>
        <v>0</v>
      </c>
    </row>
    <row r="115" spans="1:13" ht="39.75" customHeight="1">
      <c r="A115" s="24" t="s">
        <v>251</v>
      </c>
      <c r="B115" s="24" t="s">
        <v>252</v>
      </c>
      <c r="C115" s="95" t="s">
        <v>10</v>
      </c>
      <c r="D115" s="95" t="s">
        <v>55</v>
      </c>
      <c r="E115" s="12"/>
      <c r="F115" s="75"/>
      <c r="G115" s="75"/>
      <c r="H115" s="75"/>
      <c r="I115" s="10">
        <v>20</v>
      </c>
      <c r="J115" s="75"/>
      <c r="K115" s="71">
        <f t="shared" si="5"/>
        <v>20</v>
      </c>
      <c r="L115" s="25"/>
      <c r="M115" s="25">
        <f t="shared" si="7"/>
        <v>0</v>
      </c>
    </row>
    <row r="116" spans="1:13" ht="39.75" customHeight="1">
      <c r="A116" s="24" t="s">
        <v>253</v>
      </c>
      <c r="B116" s="24" t="s">
        <v>254</v>
      </c>
      <c r="C116" s="95" t="s">
        <v>10</v>
      </c>
      <c r="D116" s="95" t="s">
        <v>11</v>
      </c>
      <c r="E116" s="12"/>
      <c r="F116" s="75"/>
      <c r="G116" s="75"/>
      <c r="H116" s="75"/>
      <c r="I116" s="10">
        <v>100</v>
      </c>
      <c r="J116" s="75"/>
      <c r="K116" s="71">
        <f t="shared" si="5"/>
        <v>100</v>
      </c>
      <c r="L116" s="25"/>
      <c r="M116" s="25">
        <f t="shared" si="7"/>
        <v>0</v>
      </c>
    </row>
    <row r="117" spans="1:13" ht="39.75" customHeight="1">
      <c r="A117" s="24" t="s">
        <v>255</v>
      </c>
      <c r="B117" s="24" t="s">
        <v>256</v>
      </c>
      <c r="C117" s="95" t="s">
        <v>10</v>
      </c>
      <c r="D117" s="95" t="s">
        <v>11</v>
      </c>
      <c r="E117" s="12"/>
      <c r="F117" s="75"/>
      <c r="G117" s="75"/>
      <c r="H117" s="75"/>
      <c r="I117" s="10">
        <v>20</v>
      </c>
      <c r="J117" s="75"/>
      <c r="K117" s="71">
        <f t="shared" si="5"/>
        <v>20</v>
      </c>
      <c r="L117" s="25"/>
      <c r="M117" s="25">
        <f aca="true" t="shared" si="8" ref="M117:M128">(K117*L117)</f>
        <v>0</v>
      </c>
    </row>
    <row r="118" spans="1:13" ht="39.75" customHeight="1" hidden="1">
      <c r="A118" s="24" t="s">
        <v>257</v>
      </c>
      <c r="B118" s="24" t="s">
        <v>258</v>
      </c>
      <c r="C118" s="95" t="s">
        <v>10</v>
      </c>
      <c r="D118" s="95" t="s">
        <v>55</v>
      </c>
      <c r="E118" s="12"/>
      <c r="F118" s="75"/>
      <c r="G118" s="75"/>
      <c r="H118" s="75"/>
      <c r="I118" s="10"/>
      <c r="J118" s="75"/>
      <c r="K118" s="71">
        <f t="shared" si="5"/>
        <v>0</v>
      </c>
      <c r="L118" s="25"/>
      <c r="M118" s="25">
        <f t="shared" si="8"/>
        <v>0</v>
      </c>
    </row>
    <row r="119" spans="1:13" ht="39.75" customHeight="1" hidden="1">
      <c r="A119" s="24" t="s">
        <v>259</v>
      </c>
      <c r="B119" s="24" t="s">
        <v>260</v>
      </c>
      <c r="C119" s="95" t="s">
        <v>10</v>
      </c>
      <c r="D119" s="95" t="s">
        <v>11</v>
      </c>
      <c r="E119" s="12"/>
      <c r="F119" s="75"/>
      <c r="G119" s="75"/>
      <c r="H119" s="75"/>
      <c r="I119" s="10"/>
      <c r="J119" s="75"/>
      <c r="K119" s="71">
        <f t="shared" si="5"/>
        <v>0</v>
      </c>
      <c r="L119" s="25"/>
      <c r="M119" s="25">
        <f t="shared" si="8"/>
        <v>0</v>
      </c>
    </row>
    <row r="120" spans="1:13" ht="39.75" customHeight="1">
      <c r="A120" s="24" t="s">
        <v>261</v>
      </c>
      <c r="B120" s="24" t="s">
        <v>262</v>
      </c>
      <c r="C120" s="95" t="s">
        <v>10</v>
      </c>
      <c r="D120" s="95" t="s">
        <v>11</v>
      </c>
      <c r="E120" s="12"/>
      <c r="F120" s="75"/>
      <c r="G120" s="75"/>
      <c r="H120" s="75"/>
      <c r="I120" s="10">
        <v>20</v>
      </c>
      <c r="J120" s="75"/>
      <c r="K120" s="71">
        <f t="shared" si="5"/>
        <v>20</v>
      </c>
      <c r="L120" s="25"/>
      <c r="M120" s="25">
        <f t="shared" si="8"/>
        <v>0</v>
      </c>
    </row>
    <row r="121" spans="1:13" ht="39.75" customHeight="1">
      <c r="A121" s="24" t="s">
        <v>263</v>
      </c>
      <c r="B121" s="24" t="s">
        <v>264</v>
      </c>
      <c r="C121" s="95" t="s">
        <v>10</v>
      </c>
      <c r="D121" s="95" t="s">
        <v>50</v>
      </c>
      <c r="E121" s="12"/>
      <c r="F121" s="75"/>
      <c r="G121" s="75"/>
      <c r="H121" s="75">
        <v>1</v>
      </c>
      <c r="I121" s="10">
        <v>20</v>
      </c>
      <c r="J121" s="75"/>
      <c r="K121" s="71">
        <f t="shared" si="5"/>
        <v>21</v>
      </c>
      <c r="L121" s="25"/>
      <c r="M121" s="25">
        <f t="shared" si="8"/>
        <v>0</v>
      </c>
    </row>
    <row r="122" spans="1:13" ht="39.75" customHeight="1" hidden="1">
      <c r="A122" s="24" t="s">
        <v>265</v>
      </c>
      <c r="B122" s="24" t="s">
        <v>266</v>
      </c>
      <c r="C122" s="95" t="s">
        <v>10</v>
      </c>
      <c r="D122" s="95" t="s">
        <v>55</v>
      </c>
      <c r="E122" s="12"/>
      <c r="F122" s="75"/>
      <c r="G122" s="75"/>
      <c r="H122" s="75"/>
      <c r="I122" s="10"/>
      <c r="J122" s="75"/>
      <c r="K122" s="71">
        <f t="shared" si="5"/>
        <v>0</v>
      </c>
      <c r="L122" s="25"/>
      <c r="M122" s="25">
        <f t="shared" si="8"/>
        <v>0</v>
      </c>
    </row>
    <row r="123" spans="1:13" ht="39.75" customHeight="1" hidden="1">
      <c r="A123" s="24" t="s">
        <v>267</v>
      </c>
      <c r="B123" s="24" t="s">
        <v>268</v>
      </c>
      <c r="C123" s="95" t="s">
        <v>10</v>
      </c>
      <c r="D123" s="95" t="s">
        <v>47</v>
      </c>
      <c r="E123" s="12"/>
      <c r="F123" s="75"/>
      <c r="G123" s="75"/>
      <c r="H123" s="75"/>
      <c r="I123" s="10"/>
      <c r="J123" s="75"/>
      <c r="K123" s="71">
        <f t="shared" si="5"/>
        <v>0</v>
      </c>
      <c r="L123" s="25"/>
      <c r="M123" s="25">
        <f t="shared" si="8"/>
        <v>0</v>
      </c>
    </row>
    <row r="124" spans="1:13" ht="39.75" customHeight="1" hidden="1">
      <c r="A124" s="24" t="s">
        <v>269</v>
      </c>
      <c r="B124" s="24" t="s">
        <v>270</v>
      </c>
      <c r="C124" s="95" t="s">
        <v>10</v>
      </c>
      <c r="D124" s="95" t="s">
        <v>11</v>
      </c>
      <c r="E124" s="12"/>
      <c r="F124" s="75"/>
      <c r="G124" s="75"/>
      <c r="H124" s="75"/>
      <c r="I124" s="10"/>
      <c r="J124" s="75"/>
      <c r="K124" s="71">
        <f t="shared" si="5"/>
        <v>0</v>
      </c>
      <c r="L124" s="25"/>
      <c r="M124" s="25">
        <f t="shared" si="8"/>
        <v>0</v>
      </c>
    </row>
    <row r="125" spans="1:13" ht="39.75" customHeight="1" hidden="1">
      <c r="A125" s="24" t="s">
        <v>271</v>
      </c>
      <c r="B125" s="24" t="s">
        <v>272</v>
      </c>
      <c r="C125" s="95" t="s">
        <v>10</v>
      </c>
      <c r="D125" s="95" t="s">
        <v>50</v>
      </c>
      <c r="E125" s="12"/>
      <c r="F125" s="75"/>
      <c r="G125" s="75"/>
      <c r="H125" s="75"/>
      <c r="I125" s="10"/>
      <c r="J125" s="75"/>
      <c r="K125" s="71">
        <f t="shared" si="5"/>
        <v>0</v>
      </c>
      <c r="L125" s="25"/>
      <c r="M125" s="25">
        <f t="shared" si="8"/>
        <v>0</v>
      </c>
    </row>
    <row r="126" spans="1:13" ht="39.75" customHeight="1">
      <c r="A126" s="24" t="s">
        <v>273</v>
      </c>
      <c r="B126" s="24" t="s">
        <v>274</v>
      </c>
      <c r="C126" s="95" t="s">
        <v>10</v>
      </c>
      <c r="D126" s="95" t="s">
        <v>50</v>
      </c>
      <c r="E126" s="12"/>
      <c r="F126" s="75"/>
      <c r="G126" s="75">
        <v>10</v>
      </c>
      <c r="H126" s="75"/>
      <c r="I126" s="10"/>
      <c r="J126" s="75"/>
      <c r="K126" s="71">
        <f t="shared" si="5"/>
        <v>10</v>
      </c>
      <c r="L126" s="25"/>
      <c r="M126" s="25">
        <f t="shared" si="8"/>
        <v>0</v>
      </c>
    </row>
    <row r="127" spans="1:13" ht="39.75" customHeight="1" hidden="1">
      <c r="A127" s="24" t="s">
        <v>275</v>
      </c>
      <c r="B127" s="24" t="s">
        <v>276</v>
      </c>
      <c r="C127" s="95" t="s">
        <v>10</v>
      </c>
      <c r="D127" s="95" t="s">
        <v>11</v>
      </c>
      <c r="E127" s="12"/>
      <c r="F127" s="75"/>
      <c r="G127" s="75"/>
      <c r="H127" s="75"/>
      <c r="I127" s="10"/>
      <c r="J127" s="75"/>
      <c r="K127" s="71">
        <f t="shared" si="5"/>
        <v>0</v>
      </c>
      <c r="L127" s="25"/>
      <c r="M127" s="25">
        <f t="shared" si="8"/>
        <v>0</v>
      </c>
    </row>
    <row r="128" spans="1:13" ht="39.75" customHeight="1">
      <c r="A128" s="24" t="s">
        <v>277</v>
      </c>
      <c r="B128" s="24" t="s">
        <v>278</v>
      </c>
      <c r="C128" s="95" t="s">
        <v>10</v>
      </c>
      <c r="D128" s="95" t="s">
        <v>11</v>
      </c>
      <c r="E128" s="12"/>
      <c r="F128" s="75"/>
      <c r="G128" s="75"/>
      <c r="H128" s="75"/>
      <c r="I128" s="10">
        <v>20</v>
      </c>
      <c r="J128" s="75"/>
      <c r="K128" s="71">
        <f t="shared" si="5"/>
        <v>20</v>
      </c>
      <c r="L128" s="25"/>
      <c r="M128" s="25">
        <f t="shared" si="8"/>
        <v>0</v>
      </c>
    </row>
    <row r="129" spans="1:12" ht="39.75" customHeight="1" hidden="1">
      <c r="A129" s="24" t="s">
        <v>279</v>
      </c>
      <c r="B129" s="24" t="s">
        <v>280</v>
      </c>
      <c r="C129" s="95" t="s">
        <v>10</v>
      </c>
      <c r="D129" s="95" t="s">
        <v>11</v>
      </c>
      <c r="E129" s="12"/>
      <c r="F129" s="75"/>
      <c r="G129" s="75"/>
      <c r="H129" s="75"/>
      <c r="I129" s="10"/>
      <c r="J129" s="75"/>
      <c r="K129" s="71">
        <f t="shared" si="5"/>
        <v>0</v>
      </c>
      <c r="L129" s="25"/>
    </row>
    <row r="130" spans="1:12" ht="39.75" customHeight="1" hidden="1">
      <c r="A130" s="24" t="s">
        <v>281</v>
      </c>
      <c r="B130" s="24" t="s">
        <v>282</v>
      </c>
      <c r="C130" s="95" t="s">
        <v>10</v>
      </c>
      <c r="D130" s="95" t="s">
        <v>283</v>
      </c>
      <c r="E130" s="12"/>
      <c r="F130" s="75"/>
      <c r="G130" s="75"/>
      <c r="H130" s="75"/>
      <c r="I130" s="10"/>
      <c r="J130" s="75"/>
      <c r="K130" s="71">
        <f t="shared" si="5"/>
        <v>0</v>
      </c>
      <c r="L130" s="25"/>
    </row>
    <row r="131" spans="1:13" ht="39.75" customHeight="1">
      <c r="A131" s="24" t="s">
        <v>284</v>
      </c>
      <c r="B131" s="24" t="s">
        <v>285</v>
      </c>
      <c r="C131" s="95" t="s">
        <v>46</v>
      </c>
      <c r="D131" s="95"/>
      <c r="E131" s="12"/>
      <c r="F131" s="75"/>
      <c r="G131" s="75"/>
      <c r="H131" s="75">
        <v>5</v>
      </c>
      <c r="I131" s="10">
        <v>10</v>
      </c>
      <c r="J131" s="75"/>
      <c r="K131" s="71">
        <f t="shared" si="5"/>
        <v>15</v>
      </c>
      <c r="L131" s="25"/>
      <c r="M131" s="25">
        <f aca="true" t="shared" si="9" ref="M131:M194">(K131*L131)</f>
        <v>0</v>
      </c>
    </row>
    <row r="132" spans="1:13" ht="39.75" customHeight="1" hidden="1">
      <c r="A132" s="24" t="s">
        <v>286</v>
      </c>
      <c r="B132" s="24" t="s">
        <v>287</v>
      </c>
      <c r="C132" s="95" t="s">
        <v>46</v>
      </c>
      <c r="D132" s="95"/>
      <c r="E132" s="12"/>
      <c r="F132" s="75"/>
      <c r="G132" s="75"/>
      <c r="H132" s="75"/>
      <c r="I132" s="10"/>
      <c r="J132" s="75"/>
      <c r="K132" s="71">
        <f aca="true" t="shared" si="10" ref="K132:K195">SUM(E132:J132)</f>
        <v>0</v>
      </c>
      <c r="L132" s="25"/>
      <c r="M132" s="25">
        <f t="shared" si="9"/>
        <v>0</v>
      </c>
    </row>
    <row r="133" spans="1:13" ht="39.75" customHeight="1">
      <c r="A133" s="24" t="s">
        <v>288</v>
      </c>
      <c r="B133" s="24" t="s">
        <v>289</v>
      </c>
      <c r="C133" s="95" t="s">
        <v>10</v>
      </c>
      <c r="D133" s="95" t="s">
        <v>11</v>
      </c>
      <c r="E133" s="12"/>
      <c r="F133" s="75"/>
      <c r="G133" s="75"/>
      <c r="H133" s="75"/>
      <c r="I133" s="10">
        <v>10</v>
      </c>
      <c r="J133" s="75"/>
      <c r="K133" s="71">
        <f t="shared" si="10"/>
        <v>10</v>
      </c>
      <c r="L133" s="25"/>
      <c r="M133" s="25">
        <f t="shared" si="9"/>
        <v>0</v>
      </c>
    </row>
    <row r="134" spans="1:13" ht="39.75" customHeight="1">
      <c r="A134" s="24" t="s">
        <v>290</v>
      </c>
      <c r="B134" s="24" t="s">
        <v>291</v>
      </c>
      <c r="C134" s="95" t="s">
        <v>46</v>
      </c>
      <c r="D134" s="95"/>
      <c r="E134" s="12"/>
      <c r="F134" s="75"/>
      <c r="G134" s="75"/>
      <c r="H134" s="75">
        <v>5</v>
      </c>
      <c r="I134" s="10"/>
      <c r="J134" s="75"/>
      <c r="K134" s="71">
        <f t="shared" si="10"/>
        <v>5</v>
      </c>
      <c r="L134" s="25"/>
      <c r="M134" s="25">
        <f t="shared" si="9"/>
        <v>0</v>
      </c>
    </row>
    <row r="135" spans="1:13" ht="39.75" customHeight="1" hidden="1">
      <c r="A135" s="24" t="s">
        <v>292</v>
      </c>
      <c r="B135" s="24" t="s">
        <v>293</v>
      </c>
      <c r="C135" s="95" t="s">
        <v>46</v>
      </c>
      <c r="D135" s="95"/>
      <c r="E135" s="12"/>
      <c r="F135" s="75"/>
      <c r="G135" s="75"/>
      <c r="H135" s="75"/>
      <c r="I135" s="10"/>
      <c r="J135" s="75"/>
      <c r="K135" s="71">
        <f t="shared" si="10"/>
        <v>0</v>
      </c>
      <c r="L135" s="25"/>
      <c r="M135" s="25">
        <f t="shared" si="9"/>
        <v>0</v>
      </c>
    </row>
    <row r="136" spans="1:13" ht="39.75" customHeight="1" hidden="1">
      <c r="A136" s="24" t="s">
        <v>294</v>
      </c>
      <c r="B136" s="24" t="s">
        <v>295</v>
      </c>
      <c r="C136" s="95" t="s">
        <v>78</v>
      </c>
      <c r="D136" s="95" t="s">
        <v>296</v>
      </c>
      <c r="E136" s="12"/>
      <c r="F136" s="75"/>
      <c r="G136" s="75"/>
      <c r="H136" s="75"/>
      <c r="I136" s="10"/>
      <c r="J136" s="75"/>
      <c r="K136" s="71">
        <f t="shared" si="10"/>
        <v>0</v>
      </c>
      <c r="L136" s="25"/>
      <c r="M136" s="25">
        <f t="shared" si="9"/>
        <v>0</v>
      </c>
    </row>
    <row r="137" spans="1:13" ht="39.75" customHeight="1" hidden="1">
      <c r="A137" s="24" t="s">
        <v>297</v>
      </c>
      <c r="B137" s="24" t="s">
        <v>298</v>
      </c>
      <c r="C137" s="95" t="s">
        <v>78</v>
      </c>
      <c r="D137" s="95" t="s">
        <v>296</v>
      </c>
      <c r="E137" s="12"/>
      <c r="F137" s="75"/>
      <c r="G137" s="75"/>
      <c r="H137" s="75"/>
      <c r="I137" s="10"/>
      <c r="J137" s="75"/>
      <c r="K137" s="71">
        <f t="shared" si="10"/>
        <v>0</v>
      </c>
      <c r="L137" s="25"/>
      <c r="M137" s="25">
        <f t="shared" si="9"/>
        <v>0</v>
      </c>
    </row>
    <row r="138" spans="1:13" ht="39.75" customHeight="1" hidden="1">
      <c r="A138" s="24" t="s">
        <v>299</v>
      </c>
      <c r="B138" s="24" t="s">
        <v>300</v>
      </c>
      <c r="C138" s="95" t="s">
        <v>78</v>
      </c>
      <c r="D138" s="95" t="s">
        <v>296</v>
      </c>
      <c r="E138" s="12"/>
      <c r="F138" s="75"/>
      <c r="G138" s="75"/>
      <c r="H138" s="75"/>
      <c r="I138" s="10"/>
      <c r="J138" s="75"/>
      <c r="K138" s="71">
        <f t="shared" si="10"/>
        <v>0</v>
      </c>
      <c r="L138" s="25"/>
      <c r="M138" s="25">
        <f t="shared" si="9"/>
        <v>0</v>
      </c>
    </row>
    <row r="139" spans="1:13" ht="39.75" customHeight="1" hidden="1">
      <c r="A139" s="24" t="s">
        <v>301</v>
      </c>
      <c r="B139" s="24" t="s">
        <v>302</v>
      </c>
      <c r="C139" s="95" t="s">
        <v>10</v>
      </c>
      <c r="D139" s="95" t="s">
        <v>64</v>
      </c>
      <c r="E139" s="12"/>
      <c r="F139" s="75"/>
      <c r="G139" s="75"/>
      <c r="H139" s="75"/>
      <c r="I139" s="10"/>
      <c r="J139" s="75"/>
      <c r="K139" s="71">
        <f t="shared" si="10"/>
        <v>0</v>
      </c>
      <c r="L139" s="25"/>
      <c r="M139" s="25">
        <f t="shared" si="9"/>
        <v>0</v>
      </c>
    </row>
    <row r="140" spans="1:13" ht="39.75" customHeight="1" hidden="1">
      <c r="A140" s="24" t="s">
        <v>303</v>
      </c>
      <c r="B140" s="24" t="s">
        <v>304</v>
      </c>
      <c r="C140" s="95" t="s">
        <v>10</v>
      </c>
      <c r="D140" s="95" t="s">
        <v>11</v>
      </c>
      <c r="E140" s="12"/>
      <c r="F140" s="75"/>
      <c r="G140" s="75"/>
      <c r="H140" s="75"/>
      <c r="I140" s="10"/>
      <c r="J140" s="75"/>
      <c r="K140" s="71">
        <f t="shared" si="10"/>
        <v>0</v>
      </c>
      <c r="L140" s="25"/>
      <c r="M140" s="25">
        <f t="shared" si="9"/>
        <v>0</v>
      </c>
    </row>
    <row r="141" spans="1:13" ht="39.75" customHeight="1" hidden="1">
      <c r="A141" s="24" t="s">
        <v>305</v>
      </c>
      <c r="B141" s="24" t="s">
        <v>306</v>
      </c>
      <c r="C141" s="95" t="s">
        <v>10</v>
      </c>
      <c r="D141" s="95" t="s">
        <v>50</v>
      </c>
      <c r="E141" s="12"/>
      <c r="F141" s="75"/>
      <c r="G141" s="75"/>
      <c r="H141" s="75"/>
      <c r="I141" s="10"/>
      <c r="J141" s="75"/>
      <c r="K141" s="71">
        <f t="shared" si="10"/>
        <v>0</v>
      </c>
      <c r="L141" s="25"/>
      <c r="M141" s="25">
        <f t="shared" si="9"/>
        <v>0</v>
      </c>
    </row>
    <row r="142" spans="1:13" ht="39.75" customHeight="1" hidden="1">
      <c r="A142" s="24" t="s">
        <v>307</v>
      </c>
      <c r="B142" s="24" t="s">
        <v>308</v>
      </c>
      <c r="C142" s="95" t="s">
        <v>10</v>
      </c>
      <c r="D142" s="95" t="s">
        <v>11</v>
      </c>
      <c r="E142" s="12"/>
      <c r="F142" s="75"/>
      <c r="G142" s="75"/>
      <c r="H142" s="75"/>
      <c r="I142" s="10"/>
      <c r="J142" s="75"/>
      <c r="K142" s="71">
        <f t="shared" si="10"/>
        <v>0</v>
      </c>
      <c r="L142" s="25"/>
      <c r="M142" s="25">
        <f t="shared" si="9"/>
        <v>0</v>
      </c>
    </row>
    <row r="143" spans="1:13" ht="39.75" customHeight="1" hidden="1">
      <c r="A143" s="24" t="s">
        <v>307</v>
      </c>
      <c r="B143" s="24" t="s">
        <v>309</v>
      </c>
      <c r="C143" s="95" t="s">
        <v>10</v>
      </c>
      <c r="D143" s="95" t="s">
        <v>11</v>
      </c>
      <c r="E143" s="12"/>
      <c r="F143" s="75"/>
      <c r="G143" s="75"/>
      <c r="H143" s="75"/>
      <c r="I143" s="10"/>
      <c r="J143" s="75"/>
      <c r="K143" s="71">
        <f t="shared" si="10"/>
        <v>0</v>
      </c>
      <c r="L143" s="25"/>
      <c r="M143" s="25">
        <f t="shared" si="9"/>
        <v>0</v>
      </c>
    </row>
    <row r="144" spans="1:13" ht="39.75" customHeight="1">
      <c r="A144" s="24" t="s">
        <v>310</v>
      </c>
      <c r="B144" s="24" t="s">
        <v>311</v>
      </c>
      <c r="C144" s="95" t="s">
        <v>10</v>
      </c>
      <c r="D144" s="95" t="s">
        <v>312</v>
      </c>
      <c r="E144" s="12"/>
      <c r="F144" s="75"/>
      <c r="G144" s="75"/>
      <c r="H144" s="75">
        <v>1</v>
      </c>
      <c r="I144" s="10"/>
      <c r="J144" s="75"/>
      <c r="K144" s="71">
        <f t="shared" si="10"/>
        <v>1</v>
      </c>
      <c r="L144" s="25"/>
      <c r="M144" s="25">
        <f t="shared" si="9"/>
        <v>0</v>
      </c>
    </row>
    <row r="145" spans="1:13" ht="39.75" customHeight="1" hidden="1">
      <c r="A145" s="24" t="s">
        <v>313</v>
      </c>
      <c r="B145" s="24" t="s">
        <v>314</v>
      </c>
      <c r="C145" s="95" t="s">
        <v>10</v>
      </c>
      <c r="D145" s="95" t="s">
        <v>55</v>
      </c>
      <c r="E145" s="12"/>
      <c r="F145" s="75"/>
      <c r="G145" s="75"/>
      <c r="H145" s="75"/>
      <c r="I145" s="10"/>
      <c r="J145" s="75"/>
      <c r="K145" s="71">
        <f t="shared" si="10"/>
        <v>0</v>
      </c>
      <c r="L145" s="25"/>
      <c r="M145" s="25">
        <f t="shared" si="9"/>
        <v>0</v>
      </c>
    </row>
    <row r="146" spans="1:13" ht="39.75" customHeight="1" hidden="1">
      <c r="A146" s="24" t="s">
        <v>315</v>
      </c>
      <c r="B146" s="24" t="s">
        <v>316</v>
      </c>
      <c r="C146" s="95" t="s">
        <v>4</v>
      </c>
      <c r="D146" s="95"/>
      <c r="E146" s="12"/>
      <c r="F146" s="75"/>
      <c r="G146" s="75"/>
      <c r="H146" s="75"/>
      <c r="I146" s="10"/>
      <c r="J146" s="75"/>
      <c r="K146" s="71">
        <f t="shared" si="10"/>
        <v>0</v>
      </c>
      <c r="L146" s="25"/>
      <c r="M146" s="25">
        <f t="shared" si="9"/>
        <v>0</v>
      </c>
    </row>
    <row r="147" spans="1:13" ht="39.75" customHeight="1" hidden="1">
      <c r="A147" s="24" t="s">
        <v>317</v>
      </c>
      <c r="B147" s="24" t="s">
        <v>318</v>
      </c>
      <c r="C147" s="95" t="s">
        <v>4</v>
      </c>
      <c r="D147" s="95"/>
      <c r="E147" s="12"/>
      <c r="F147" s="75"/>
      <c r="G147" s="75"/>
      <c r="H147" s="75"/>
      <c r="I147" s="10"/>
      <c r="J147" s="75"/>
      <c r="K147" s="71">
        <f t="shared" si="10"/>
        <v>0</v>
      </c>
      <c r="L147" s="25"/>
      <c r="M147" s="25">
        <f t="shared" si="9"/>
        <v>0</v>
      </c>
    </row>
    <row r="148" spans="1:13" ht="39.75" customHeight="1">
      <c r="A148" s="24" t="s">
        <v>319</v>
      </c>
      <c r="B148" s="24" t="s">
        <v>320</v>
      </c>
      <c r="C148" s="95" t="s">
        <v>4</v>
      </c>
      <c r="D148" s="95"/>
      <c r="E148" s="12">
        <v>10</v>
      </c>
      <c r="F148" s="75"/>
      <c r="G148" s="75"/>
      <c r="H148" s="75"/>
      <c r="I148" s="10"/>
      <c r="J148" s="75"/>
      <c r="K148" s="71">
        <f t="shared" si="10"/>
        <v>10</v>
      </c>
      <c r="L148" s="25"/>
      <c r="M148" s="25">
        <f t="shared" si="9"/>
        <v>0</v>
      </c>
    </row>
    <row r="149" spans="1:13" ht="39.75" customHeight="1">
      <c r="A149" s="24" t="s">
        <v>321</v>
      </c>
      <c r="B149" s="24" t="s">
        <v>322</v>
      </c>
      <c r="C149" s="95" t="s">
        <v>4</v>
      </c>
      <c r="D149" s="95"/>
      <c r="E149" s="12">
        <v>2</v>
      </c>
      <c r="F149" s="75"/>
      <c r="G149" s="75"/>
      <c r="H149" s="75"/>
      <c r="I149" s="10"/>
      <c r="J149" s="75"/>
      <c r="K149" s="71">
        <f t="shared" si="10"/>
        <v>2</v>
      </c>
      <c r="L149" s="25"/>
      <c r="M149" s="25">
        <f t="shared" si="9"/>
        <v>0</v>
      </c>
    </row>
    <row r="150" spans="1:13" ht="39.75" customHeight="1" hidden="1">
      <c r="A150" s="24" t="s">
        <v>323</v>
      </c>
      <c r="B150" s="24" t="s">
        <v>324</v>
      </c>
      <c r="C150" s="95" t="s">
        <v>4</v>
      </c>
      <c r="D150" s="95"/>
      <c r="E150" s="12"/>
      <c r="F150" s="75"/>
      <c r="G150" s="75"/>
      <c r="H150" s="75"/>
      <c r="I150" s="10"/>
      <c r="J150" s="75"/>
      <c r="K150" s="71">
        <f t="shared" si="10"/>
        <v>0</v>
      </c>
      <c r="L150" s="25"/>
      <c r="M150" s="25">
        <f t="shared" si="9"/>
        <v>0</v>
      </c>
    </row>
    <row r="151" spans="1:13" ht="39.75" customHeight="1" hidden="1">
      <c r="A151" s="24" t="s">
        <v>325</v>
      </c>
      <c r="B151" s="24" t="s">
        <v>326</v>
      </c>
      <c r="C151" s="95" t="s">
        <v>4</v>
      </c>
      <c r="D151" s="95"/>
      <c r="E151" s="12"/>
      <c r="F151" s="75"/>
      <c r="G151" s="75"/>
      <c r="H151" s="75"/>
      <c r="I151" s="10"/>
      <c r="J151" s="75"/>
      <c r="K151" s="71">
        <f t="shared" si="10"/>
        <v>0</v>
      </c>
      <c r="L151" s="25"/>
      <c r="M151" s="25">
        <f t="shared" si="9"/>
        <v>0</v>
      </c>
    </row>
    <row r="152" spans="1:13" ht="39.75" customHeight="1" hidden="1">
      <c r="A152" s="24" t="s">
        <v>327</v>
      </c>
      <c r="B152" s="24" t="s">
        <v>327</v>
      </c>
      <c r="C152" s="95" t="s">
        <v>4</v>
      </c>
      <c r="D152" s="95"/>
      <c r="E152" s="12"/>
      <c r="F152" s="75"/>
      <c r="G152" s="75"/>
      <c r="H152" s="75"/>
      <c r="I152" s="10"/>
      <c r="J152" s="75"/>
      <c r="K152" s="71">
        <f t="shared" si="10"/>
        <v>0</v>
      </c>
      <c r="L152" s="25"/>
      <c r="M152" s="25">
        <f t="shared" si="9"/>
        <v>0</v>
      </c>
    </row>
    <row r="153" spans="1:13" ht="39.75" customHeight="1" hidden="1">
      <c r="A153" s="24" t="s">
        <v>328</v>
      </c>
      <c r="B153" s="24" t="s">
        <v>329</v>
      </c>
      <c r="C153" s="95" t="s">
        <v>4</v>
      </c>
      <c r="D153" s="95"/>
      <c r="E153" s="12"/>
      <c r="F153" s="75"/>
      <c r="G153" s="75"/>
      <c r="H153" s="75"/>
      <c r="I153" s="10"/>
      <c r="J153" s="75"/>
      <c r="K153" s="71">
        <f t="shared" si="10"/>
        <v>0</v>
      </c>
      <c r="L153" s="25"/>
      <c r="M153" s="25">
        <f t="shared" si="9"/>
        <v>0</v>
      </c>
    </row>
    <row r="154" spans="1:13" ht="39.75" customHeight="1" hidden="1">
      <c r="A154" s="24" t="s">
        <v>330</v>
      </c>
      <c r="B154" s="24" t="s">
        <v>331</v>
      </c>
      <c r="C154" s="95" t="s">
        <v>4</v>
      </c>
      <c r="D154" s="95"/>
      <c r="E154" s="12"/>
      <c r="F154" s="75"/>
      <c r="G154" s="75"/>
      <c r="H154" s="75"/>
      <c r="I154" s="10"/>
      <c r="J154" s="75"/>
      <c r="K154" s="71">
        <f t="shared" si="10"/>
        <v>0</v>
      </c>
      <c r="L154" s="25"/>
      <c r="M154" s="25">
        <f t="shared" si="9"/>
        <v>0</v>
      </c>
    </row>
    <row r="155" spans="1:13" ht="39.75" customHeight="1" hidden="1">
      <c r="A155" s="24" t="s">
        <v>332</v>
      </c>
      <c r="B155" s="24" t="s">
        <v>333</v>
      </c>
      <c r="C155" s="95" t="s">
        <v>10</v>
      </c>
      <c r="D155" s="95" t="s">
        <v>334</v>
      </c>
      <c r="E155" s="12"/>
      <c r="F155" s="75"/>
      <c r="G155" s="75"/>
      <c r="H155" s="75"/>
      <c r="I155" s="10"/>
      <c r="J155" s="75"/>
      <c r="K155" s="71">
        <f t="shared" si="10"/>
        <v>0</v>
      </c>
      <c r="L155" s="25"/>
      <c r="M155" s="25">
        <f t="shared" si="9"/>
        <v>0</v>
      </c>
    </row>
    <row r="156" spans="1:13" ht="39.75" customHeight="1" hidden="1">
      <c r="A156" s="24" t="s">
        <v>335</v>
      </c>
      <c r="B156" s="24" t="s">
        <v>336</v>
      </c>
      <c r="C156" s="95" t="s">
        <v>4</v>
      </c>
      <c r="D156" s="95"/>
      <c r="E156" s="12"/>
      <c r="F156" s="75"/>
      <c r="G156" s="75"/>
      <c r="H156" s="75"/>
      <c r="I156" s="10"/>
      <c r="J156" s="75"/>
      <c r="K156" s="71">
        <f t="shared" si="10"/>
        <v>0</v>
      </c>
      <c r="L156" s="25"/>
      <c r="M156" s="25">
        <f t="shared" si="9"/>
        <v>0</v>
      </c>
    </row>
    <row r="157" spans="1:13" ht="39.75" customHeight="1" hidden="1">
      <c r="A157" s="24" t="s">
        <v>337</v>
      </c>
      <c r="B157" s="24" t="s">
        <v>338</v>
      </c>
      <c r="C157" s="95" t="s">
        <v>4</v>
      </c>
      <c r="D157" s="95"/>
      <c r="E157" s="12"/>
      <c r="F157" s="75"/>
      <c r="G157" s="75"/>
      <c r="H157" s="75"/>
      <c r="I157" s="10"/>
      <c r="J157" s="75"/>
      <c r="K157" s="71">
        <f t="shared" si="10"/>
        <v>0</v>
      </c>
      <c r="L157" s="25"/>
      <c r="M157" s="25">
        <f t="shared" si="9"/>
        <v>0</v>
      </c>
    </row>
    <row r="158" spans="1:13" ht="39.75" customHeight="1">
      <c r="A158" s="24" t="s">
        <v>339</v>
      </c>
      <c r="B158" s="24" t="s">
        <v>340</v>
      </c>
      <c r="C158" s="95" t="s">
        <v>46</v>
      </c>
      <c r="D158" s="95" t="s">
        <v>341</v>
      </c>
      <c r="E158" s="12"/>
      <c r="F158" s="75"/>
      <c r="G158" s="75"/>
      <c r="H158" s="75"/>
      <c r="I158" s="10">
        <v>1</v>
      </c>
      <c r="J158" s="75"/>
      <c r="K158" s="71">
        <f t="shared" si="10"/>
        <v>1</v>
      </c>
      <c r="L158" s="25"/>
      <c r="M158" s="25">
        <f t="shared" si="9"/>
        <v>0</v>
      </c>
    </row>
    <row r="159" spans="1:13" ht="39.75" customHeight="1" hidden="1">
      <c r="A159" s="24" t="s">
        <v>342</v>
      </c>
      <c r="B159" s="24" t="s">
        <v>343</v>
      </c>
      <c r="C159" s="95" t="s">
        <v>10</v>
      </c>
      <c r="D159" s="95" t="s">
        <v>112</v>
      </c>
      <c r="E159" s="12"/>
      <c r="F159" s="75"/>
      <c r="G159" s="75"/>
      <c r="H159" s="75"/>
      <c r="I159" s="10"/>
      <c r="J159" s="75"/>
      <c r="K159" s="71">
        <f t="shared" si="10"/>
        <v>0</v>
      </c>
      <c r="L159" s="25"/>
      <c r="M159" s="25">
        <f t="shared" si="9"/>
        <v>0</v>
      </c>
    </row>
    <row r="160" spans="1:13" ht="39.75" customHeight="1" hidden="1">
      <c r="A160" s="24" t="s">
        <v>344</v>
      </c>
      <c r="B160" s="24" t="s">
        <v>345</v>
      </c>
      <c r="C160" s="95" t="s">
        <v>10</v>
      </c>
      <c r="D160" s="95" t="s">
        <v>112</v>
      </c>
      <c r="E160" s="12"/>
      <c r="F160" s="75"/>
      <c r="G160" s="75"/>
      <c r="H160" s="75"/>
      <c r="I160" s="10"/>
      <c r="J160" s="75"/>
      <c r="K160" s="71">
        <f t="shared" si="10"/>
        <v>0</v>
      </c>
      <c r="L160" s="25"/>
      <c r="M160" s="25">
        <f t="shared" si="9"/>
        <v>0</v>
      </c>
    </row>
    <row r="161" spans="1:13" ht="39.75" customHeight="1" hidden="1">
      <c r="A161" s="24" t="s">
        <v>346</v>
      </c>
      <c r="B161" s="24" t="s">
        <v>347</v>
      </c>
      <c r="C161" s="95" t="s">
        <v>4</v>
      </c>
      <c r="D161" s="95"/>
      <c r="E161" s="12"/>
      <c r="F161" s="75"/>
      <c r="G161" s="75"/>
      <c r="H161" s="75"/>
      <c r="I161" s="10"/>
      <c r="J161" s="75"/>
      <c r="K161" s="71">
        <f t="shared" si="10"/>
        <v>0</v>
      </c>
      <c r="L161" s="25"/>
      <c r="M161" s="25">
        <f t="shared" si="9"/>
        <v>0</v>
      </c>
    </row>
    <row r="162" spans="1:13" ht="39.75" customHeight="1" hidden="1">
      <c r="A162" s="24" t="s">
        <v>348</v>
      </c>
      <c r="B162" s="24" t="s">
        <v>349</v>
      </c>
      <c r="C162" s="95" t="s">
        <v>46</v>
      </c>
      <c r="D162" s="95" t="s">
        <v>350</v>
      </c>
      <c r="E162" s="12"/>
      <c r="F162" s="75"/>
      <c r="G162" s="75"/>
      <c r="H162" s="75"/>
      <c r="I162" s="10"/>
      <c r="J162" s="75"/>
      <c r="K162" s="71">
        <f t="shared" si="10"/>
        <v>0</v>
      </c>
      <c r="L162" s="25"/>
      <c r="M162" s="25">
        <f t="shared" si="9"/>
        <v>0</v>
      </c>
    </row>
    <row r="163" spans="1:13" ht="39.75" customHeight="1" hidden="1">
      <c r="A163" s="24" t="s">
        <v>351</v>
      </c>
      <c r="B163" s="24" t="s">
        <v>352</v>
      </c>
      <c r="C163" s="95" t="s">
        <v>46</v>
      </c>
      <c r="D163" s="95" t="s">
        <v>353</v>
      </c>
      <c r="E163" s="12"/>
      <c r="F163" s="75"/>
      <c r="G163" s="75"/>
      <c r="H163" s="75"/>
      <c r="I163" s="10"/>
      <c r="J163" s="75"/>
      <c r="K163" s="71">
        <f t="shared" si="10"/>
        <v>0</v>
      </c>
      <c r="L163" s="25"/>
      <c r="M163" s="25">
        <f t="shared" si="9"/>
        <v>0</v>
      </c>
    </row>
    <row r="164" spans="1:13" ht="39.75" customHeight="1" hidden="1">
      <c r="A164" s="24" t="s">
        <v>354</v>
      </c>
      <c r="B164" s="24" t="s">
        <v>355</v>
      </c>
      <c r="C164" s="95" t="s">
        <v>4</v>
      </c>
      <c r="D164" s="95"/>
      <c r="E164" s="12"/>
      <c r="F164" s="75"/>
      <c r="G164" s="75"/>
      <c r="H164" s="75"/>
      <c r="I164" s="10"/>
      <c r="J164" s="75"/>
      <c r="K164" s="71">
        <f t="shared" si="10"/>
        <v>0</v>
      </c>
      <c r="L164" s="25"/>
      <c r="M164" s="25">
        <f t="shared" si="9"/>
        <v>0</v>
      </c>
    </row>
    <row r="165" spans="1:13" ht="39.75" customHeight="1" hidden="1">
      <c r="A165" s="24" t="s">
        <v>356</v>
      </c>
      <c r="B165" s="24" t="s">
        <v>357</v>
      </c>
      <c r="C165" s="95" t="s">
        <v>4</v>
      </c>
      <c r="D165" s="95"/>
      <c r="E165" s="12"/>
      <c r="F165" s="75"/>
      <c r="G165" s="75"/>
      <c r="H165" s="75"/>
      <c r="I165" s="10"/>
      <c r="J165" s="75"/>
      <c r="K165" s="71">
        <f t="shared" si="10"/>
        <v>0</v>
      </c>
      <c r="L165" s="25"/>
      <c r="M165" s="25">
        <f t="shared" si="9"/>
        <v>0</v>
      </c>
    </row>
    <row r="166" spans="1:13" ht="39.75" customHeight="1">
      <c r="A166" s="24" t="s">
        <v>358</v>
      </c>
      <c r="B166" s="24" t="s">
        <v>359</v>
      </c>
      <c r="C166" s="95" t="s">
        <v>4</v>
      </c>
      <c r="D166" s="95"/>
      <c r="E166" s="12"/>
      <c r="F166" s="75"/>
      <c r="G166" s="75"/>
      <c r="H166" s="75"/>
      <c r="I166" s="10">
        <v>50</v>
      </c>
      <c r="J166" s="75"/>
      <c r="K166" s="71">
        <f t="shared" si="10"/>
        <v>50</v>
      </c>
      <c r="L166" s="25"/>
      <c r="M166" s="25">
        <f t="shared" si="9"/>
        <v>0</v>
      </c>
    </row>
    <row r="167" spans="1:13" ht="39.75" customHeight="1">
      <c r="A167" s="24" t="s">
        <v>360</v>
      </c>
      <c r="B167" s="24" t="s">
        <v>361</v>
      </c>
      <c r="C167" s="95" t="s">
        <v>4</v>
      </c>
      <c r="D167" s="95"/>
      <c r="E167" s="12">
        <v>30</v>
      </c>
      <c r="F167" s="75"/>
      <c r="G167" s="75"/>
      <c r="H167" s="75">
        <v>20</v>
      </c>
      <c r="I167" s="10"/>
      <c r="J167" s="75"/>
      <c r="K167" s="71">
        <f t="shared" si="10"/>
        <v>50</v>
      </c>
      <c r="L167" s="25"/>
      <c r="M167" s="25">
        <f t="shared" si="9"/>
        <v>0</v>
      </c>
    </row>
    <row r="168" spans="1:13" ht="39.75" customHeight="1">
      <c r="A168" s="24" t="s">
        <v>362</v>
      </c>
      <c r="B168" s="24" t="s">
        <v>363</v>
      </c>
      <c r="C168" s="95" t="s">
        <v>4</v>
      </c>
      <c r="D168" s="95"/>
      <c r="E168" s="12">
        <v>50</v>
      </c>
      <c r="F168" s="75">
        <v>30</v>
      </c>
      <c r="G168" s="75">
        <v>25</v>
      </c>
      <c r="H168" s="75"/>
      <c r="I168" s="10">
        <v>30</v>
      </c>
      <c r="J168" s="75"/>
      <c r="K168" s="71">
        <f t="shared" si="10"/>
        <v>135</v>
      </c>
      <c r="L168" s="25"/>
      <c r="M168" s="25">
        <f t="shared" si="9"/>
        <v>0</v>
      </c>
    </row>
    <row r="169" spans="1:13" ht="39.75" customHeight="1">
      <c r="A169" s="24" t="s">
        <v>364</v>
      </c>
      <c r="B169" s="24" t="s">
        <v>365</v>
      </c>
      <c r="C169" s="95" t="s">
        <v>4</v>
      </c>
      <c r="D169" s="95"/>
      <c r="E169" s="12"/>
      <c r="F169" s="75"/>
      <c r="G169" s="75"/>
      <c r="H169" s="75">
        <v>30</v>
      </c>
      <c r="I169" s="10"/>
      <c r="J169" s="75"/>
      <c r="K169" s="71">
        <f t="shared" si="10"/>
        <v>30</v>
      </c>
      <c r="L169" s="25"/>
      <c r="M169" s="25">
        <f t="shared" si="9"/>
        <v>0</v>
      </c>
    </row>
    <row r="170" spans="1:13" ht="39.75" customHeight="1">
      <c r="A170" s="24" t="s">
        <v>366</v>
      </c>
      <c r="B170" s="24" t="s">
        <v>367</v>
      </c>
      <c r="C170" s="95" t="s">
        <v>4</v>
      </c>
      <c r="D170" s="95"/>
      <c r="E170" s="12">
        <v>150</v>
      </c>
      <c r="F170" s="75"/>
      <c r="G170" s="75">
        <v>25</v>
      </c>
      <c r="H170" s="75">
        <v>20</v>
      </c>
      <c r="I170" s="10"/>
      <c r="J170" s="75"/>
      <c r="K170" s="71">
        <f t="shared" si="10"/>
        <v>195</v>
      </c>
      <c r="L170" s="25"/>
      <c r="M170" s="25">
        <f t="shared" si="9"/>
        <v>0</v>
      </c>
    </row>
    <row r="171" spans="1:13" ht="39.75" customHeight="1">
      <c r="A171" s="24" t="s">
        <v>368</v>
      </c>
      <c r="B171" s="24" t="s">
        <v>369</v>
      </c>
      <c r="C171" s="95" t="s">
        <v>4</v>
      </c>
      <c r="D171" s="95"/>
      <c r="E171" s="12">
        <v>50</v>
      </c>
      <c r="F171" s="75"/>
      <c r="G171" s="75"/>
      <c r="H171" s="75"/>
      <c r="I171" s="10"/>
      <c r="J171" s="75"/>
      <c r="K171" s="71">
        <f t="shared" si="10"/>
        <v>50</v>
      </c>
      <c r="L171" s="25"/>
      <c r="M171" s="25">
        <f t="shared" si="9"/>
        <v>0</v>
      </c>
    </row>
    <row r="172" spans="1:14" ht="39.75" customHeight="1" hidden="1">
      <c r="A172" s="24" t="s">
        <v>370</v>
      </c>
      <c r="B172" s="26" t="s">
        <v>623</v>
      </c>
      <c r="C172" s="95" t="s">
        <v>10</v>
      </c>
      <c r="D172" s="96" t="s">
        <v>622</v>
      </c>
      <c r="E172" s="12"/>
      <c r="F172" s="75"/>
      <c r="G172" s="75"/>
      <c r="H172" s="75"/>
      <c r="I172" s="10"/>
      <c r="J172" s="75"/>
      <c r="K172" s="71">
        <f t="shared" si="10"/>
        <v>0</v>
      </c>
      <c r="L172" s="25"/>
      <c r="M172" s="25">
        <f t="shared" si="9"/>
        <v>0</v>
      </c>
      <c r="N172" s="5"/>
    </row>
    <row r="173" spans="1:14" ht="39.75" customHeight="1" hidden="1">
      <c r="A173" s="24" t="s">
        <v>370</v>
      </c>
      <c r="B173" s="26" t="s">
        <v>639</v>
      </c>
      <c r="C173" s="95" t="s">
        <v>10</v>
      </c>
      <c r="D173" s="96" t="s">
        <v>112</v>
      </c>
      <c r="E173" s="12"/>
      <c r="F173" s="75"/>
      <c r="G173" s="75"/>
      <c r="H173" s="75"/>
      <c r="I173" s="10"/>
      <c r="J173" s="75"/>
      <c r="K173" s="71">
        <f t="shared" si="10"/>
        <v>0</v>
      </c>
      <c r="L173" s="25"/>
      <c r="M173" s="25">
        <f t="shared" si="9"/>
        <v>0</v>
      </c>
      <c r="N173" s="48"/>
    </row>
    <row r="174" spans="1:13" ht="39.75" customHeight="1">
      <c r="A174" s="24" t="s">
        <v>371</v>
      </c>
      <c r="B174" s="24" t="s">
        <v>372</v>
      </c>
      <c r="C174" s="95" t="s">
        <v>4</v>
      </c>
      <c r="D174" s="95" t="s">
        <v>5</v>
      </c>
      <c r="E174" s="12"/>
      <c r="F174" s="75"/>
      <c r="G174" s="75"/>
      <c r="H174" s="75">
        <v>10</v>
      </c>
      <c r="I174" s="10"/>
      <c r="J174" s="75"/>
      <c r="K174" s="71">
        <f t="shared" si="10"/>
        <v>10</v>
      </c>
      <c r="L174" s="25"/>
      <c r="M174" s="25">
        <f t="shared" si="9"/>
        <v>0</v>
      </c>
    </row>
    <row r="175" spans="1:13" ht="39.75" customHeight="1">
      <c r="A175" s="24" t="s">
        <v>373</v>
      </c>
      <c r="B175" s="27" t="s">
        <v>626</v>
      </c>
      <c r="C175" s="95" t="s">
        <v>4</v>
      </c>
      <c r="D175" s="95"/>
      <c r="E175" s="12">
        <v>10</v>
      </c>
      <c r="F175" s="75"/>
      <c r="G175" s="75"/>
      <c r="H175" s="75"/>
      <c r="I175" s="10"/>
      <c r="J175" s="75"/>
      <c r="K175" s="71">
        <f t="shared" si="10"/>
        <v>10</v>
      </c>
      <c r="L175" s="25"/>
      <c r="M175" s="25">
        <f t="shared" si="9"/>
        <v>0</v>
      </c>
    </row>
    <row r="176" spans="1:13" ht="39.75" customHeight="1">
      <c r="A176" s="24" t="s">
        <v>374</v>
      </c>
      <c r="B176" s="24" t="s">
        <v>375</v>
      </c>
      <c r="C176" s="95" t="s">
        <v>4</v>
      </c>
      <c r="D176" s="95"/>
      <c r="E176" s="12">
        <v>15</v>
      </c>
      <c r="F176" s="75"/>
      <c r="G176" s="75"/>
      <c r="H176" s="75"/>
      <c r="I176" s="10"/>
      <c r="J176" s="75"/>
      <c r="K176" s="71">
        <f t="shared" si="10"/>
        <v>15</v>
      </c>
      <c r="L176" s="25"/>
      <c r="M176" s="25">
        <f t="shared" si="9"/>
        <v>0</v>
      </c>
    </row>
    <row r="177" spans="1:13" ht="39.75" customHeight="1">
      <c r="A177" s="24" t="s">
        <v>376</v>
      </c>
      <c r="B177" s="24" t="s">
        <v>377</v>
      </c>
      <c r="C177" s="95" t="s">
        <v>4</v>
      </c>
      <c r="D177" s="95" t="s">
        <v>130</v>
      </c>
      <c r="E177" s="12"/>
      <c r="F177" s="75"/>
      <c r="G177" s="75">
        <v>10</v>
      </c>
      <c r="H177" s="75"/>
      <c r="I177" s="10">
        <v>5</v>
      </c>
      <c r="J177" s="75"/>
      <c r="K177" s="71">
        <f t="shared" si="10"/>
        <v>15</v>
      </c>
      <c r="L177" s="25"/>
      <c r="M177" s="25">
        <f t="shared" si="9"/>
        <v>0</v>
      </c>
    </row>
    <row r="178" spans="1:13" ht="39.75" customHeight="1" hidden="1">
      <c r="A178" s="24" t="s">
        <v>378</v>
      </c>
      <c r="B178" s="24" t="s">
        <v>379</v>
      </c>
      <c r="C178" s="95" t="s">
        <v>4</v>
      </c>
      <c r="D178" s="95"/>
      <c r="E178" s="12"/>
      <c r="F178" s="75"/>
      <c r="G178" s="75"/>
      <c r="H178" s="75"/>
      <c r="I178" s="10"/>
      <c r="J178" s="75"/>
      <c r="K178" s="71">
        <f t="shared" si="10"/>
        <v>0</v>
      </c>
      <c r="L178" s="25"/>
      <c r="M178" s="25">
        <f t="shared" si="9"/>
        <v>0</v>
      </c>
    </row>
    <row r="179" spans="1:13" ht="39.75" customHeight="1" hidden="1">
      <c r="A179" s="24" t="s">
        <v>380</v>
      </c>
      <c r="B179" s="24" t="s">
        <v>381</v>
      </c>
      <c r="C179" s="95" t="s">
        <v>4</v>
      </c>
      <c r="D179" s="95" t="s">
        <v>382</v>
      </c>
      <c r="E179" s="12"/>
      <c r="F179" s="75"/>
      <c r="G179" s="75"/>
      <c r="H179" s="75"/>
      <c r="I179" s="10"/>
      <c r="J179" s="75"/>
      <c r="K179" s="71">
        <f t="shared" si="10"/>
        <v>0</v>
      </c>
      <c r="L179" s="25"/>
      <c r="M179" s="25">
        <f t="shared" si="9"/>
        <v>0</v>
      </c>
    </row>
    <row r="180" spans="1:13" ht="39.75" customHeight="1" hidden="1">
      <c r="A180" s="24" t="s">
        <v>383</v>
      </c>
      <c r="B180" s="24" t="s">
        <v>384</v>
      </c>
      <c r="C180" s="95" t="s">
        <v>4</v>
      </c>
      <c r="D180" s="95"/>
      <c r="E180" s="12"/>
      <c r="F180" s="75"/>
      <c r="G180" s="75"/>
      <c r="H180" s="75"/>
      <c r="I180" s="10"/>
      <c r="J180" s="75"/>
      <c r="K180" s="71">
        <f t="shared" si="10"/>
        <v>0</v>
      </c>
      <c r="L180" s="25"/>
      <c r="M180" s="25">
        <f t="shared" si="9"/>
        <v>0</v>
      </c>
    </row>
    <row r="181" spans="1:13" ht="39.75" customHeight="1">
      <c r="A181" s="24" t="s">
        <v>385</v>
      </c>
      <c r="B181" s="24" t="s">
        <v>386</v>
      </c>
      <c r="C181" s="95" t="s">
        <v>4</v>
      </c>
      <c r="D181" s="95"/>
      <c r="E181" s="12">
        <v>4</v>
      </c>
      <c r="F181" s="75"/>
      <c r="G181" s="75"/>
      <c r="H181" s="75"/>
      <c r="I181" s="10"/>
      <c r="J181" s="75"/>
      <c r="K181" s="71">
        <f t="shared" si="10"/>
        <v>4</v>
      </c>
      <c r="L181" s="25"/>
      <c r="M181" s="25">
        <f t="shared" si="9"/>
        <v>0</v>
      </c>
    </row>
    <row r="182" spans="1:13" ht="39.75" customHeight="1" hidden="1">
      <c r="A182" s="24" t="s">
        <v>387</v>
      </c>
      <c r="B182" s="24" t="s">
        <v>388</v>
      </c>
      <c r="C182" s="95" t="s">
        <v>4</v>
      </c>
      <c r="D182" s="95" t="s">
        <v>389</v>
      </c>
      <c r="E182" s="12"/>
      <c r="F182" s="75"/>
      <c r="G182" s="75"/>
      <c r="H182" s="75"/>
      <c r="I182" s="10"/>
      <c r="J182" s="75"/>
      <c r="K182" s="71">
        <f t="shared" si="10"/>
        <v>0</v>
      </c>
      <c r="L182" s="25"/>
      <c r="M182" s="25">
        <f t="shared" si="9"/>
        <v>0</v>
      </c>
    </row>
    <row r="183" spans="1:13" ht="60" customHeight="1" hidden="1">
      <c r="A183" s="24" t="s">
        <v>390</v>
      </c>
      <c r="B183" s="24" t="s">
        <v>391</v>
      </c>
      <c r="C183" s="95" t="s">
        <v>4</v>
      </c>
      <c r="D183" s="96" t="s">
        <v>430</v>
      </c>
      <c r="E183" s="12"/>
      <c r="F183" s="75"/>
      <c r="G183" s="75"/>
      <c r="H183" s="75"/>
      <c r="I183" s="10"/>
      <c r="J183" s="75"/>
      <c r="K183" s="71">
        <f t="shared" si="10"/>
        <v>0</v>
      </c>
      <c r="L183" s="25"/>
      <c r="M183" s="25">
        <f t="shared" si="9"/>
        <v>0</v>
      </c>
    </row>
    <row r="184" spans="1:13" ht="39.75" customHeight="1">
      <c r="A184" s="24" t="s">
        <v>392</v>
      </c>
      <c r="B184" s="24" t="s">
        <v>393</v>
      </c>
      <c r="C184" s="95" t="s">
        <v>4</v>
      </c>
      <c r="D184" s="95" t="s">
        <v>5</v>
      </c>
      <c r="E184" s="12">
        <v>20</v>
      </c>
      <c r="F184" s="75"/>
      <c r="G184" s="75"/>
      <c r="H184" s="75"/>
      <c r="I184" s="10"/>
      <c r="J184" s="75"/>
      <c r="K184" s="71">
        <f t="shared" si="10"/>
        <v>20</v>
      </c>
      <c r="L184" s="25"/>
      <c r="M184" s="25">
        <f t="shared" si="9"/>
        <v>0</v>
      </c>
    </row>
    <row r="185" spans="1:13" ht="39.75" customHeight="1">
      <c r="A185" s="24" t="s">
        <v>394</v>
      </c>
      <c r="B185" s="24" t="s">
        <v>395</v>
      </c>
      <c r="C185" s="95" t="s">
        <v>4</v>
      </c>
      <c r="D185" s="95"/>
      <c r="E185" s="12"/>
      <c r="F185" s="75"/>
      <c r="G185" s="75"/>
      <c r="H185" s="75"/>
      <c r="I185" s="10">
        <v>2</v>
      </c>
      <c r="J185" s="75"/>
      <c r="K185" s="71">
        <f t="shared" si="10"/>
        <v>2</v>
      </c>
      <c r="L185" s="25"/>
      <c r="M185" s="25">
        <f t="shared" si="9"/>
        <v>0</v>
      </c>
    </row>
    <row r="186" spans="1:13" ht="39.75" customHeight="1">
      <c r="A186" s="24" t="s">
        <v>396</v>
      </c>
      <c r="B186" s="24" t="s">
        <v>397</v>
      </c>
      <c r="C186" s="95" t="s">
        <v>398</v>
      </c>
      <c r="D186" s="95"/>
      <c r="E186" s="12">
        <v>40</v>
      </c>
      <c r="F186" s="75"/>
      <c r="G186" s="75"/>
      <c r="H186" s="75"/>
      <c r="I186" s="10">
        <v>10</v>
      </c>
      <c r="J186" s="75"/>
      <c r="K186" s="71">
        <f t="shared" si="10"/>
        <v>50</v>
      </c>
      <c r="L186" s="25"/>
      <c r="M186" s="25">
        <f t="shared" si="9"/>
        <v>0</v>
      </c>
    </row>
    <row r="187" spans="1:13" ht="39.75" customHeight="1">
      <c r="A187" s="24" t="s">
        <v>399</v>
      </c>
      <c r="B187" s="24" t="s">
        <v>400</v>
      </c>
      <c r="C187" s="95" t="s">
        <v>398</v>
      </c>
      <c r="D187" s="95"/>
      <c r="E187" s="12">
        <v>50</v>
      </c>
      <c r="F187" s="75"/>
      <c r="G187" s="75"/>
      <c r="H187" s="75"/>
      <c r="I187" s="10"/>
      <c r="J187" s="75"/>
      <c r="K187" s="71">
        <f t="shared" si="10"/>
        <v>50</v>
      </c>
      <c r="L187" s="25"/>
      <c r="M187" s="25">
        <f t="shared" si="9"/>
        <v>0</v>
      </c>
    </row>
    <row r="188" spans="1:13" ht="39.75" customHeight="1">
      <c r="A188" s="24" t="s">
        <v>401</v>
      </c>
      <c r="B188" s="24" t="s">
        <v>402</v>
      </c>
      <c r="C188" s="95" t="s">
        <v>4</v>
      </c>
      <c r="D188" s="95"/>
      <c r="E188" s="12">
        <v>5</v>
      </c>
      <c r="F188" s="75"/>
      <c r="G188" s="75"/>
      <c r="H188" s="75"/>
      <c r="I188" s="10"/>
      <c r="J188" s="75"/>
      <c r="K188" s="71">
        <f t="shared" si="10"/>
        <v>5</v>
      </c>
      <c r="L188" s="25"/>
      <c r="M188" s="25">
        <f t="shared" si="9"/>
        <v>0</v>
      </c>
    </row>
    <row r="189" spans="1:13" ht="39.75" customHeight="1">
      <c r="A189" s="24" t="s">
        <v>403</v>
      </c>
      <c r="B189" s="24" t="s">
        <v>404</v>
      </c>
      <c r="C189" s="95" t="s">
        <v>4</v>
      </c>
      <c r="D189" s="95"/>
      <c r="E189" s="12">
        <v>3</v>
      </c>
      <c r="F189" s="75"/>
      <c r="G189" s="75"/>
      <c r="H189" s="75"/>
      <c r="I189" s="10"/>
      <c r="J189" s="75"/>
      <c r="K189" s="71">
        <f t="shared" si="10"/>
        <v>3</v>
      </c>
      <c r="L189" s="25"/>
      <c r="M189" s="25">
        <f t="shared" si="9"/>
        <v>0</v>
      </c>
    </row>
    <row r="190" spans="1:13" ht="39.75" customHeight="1" hidden="1">
      <c r="A190" s="24" t="s">
        <v>405</v>
      </c>
      <c r="B190" s="24" t="s">
        <v>406</v>
      </c>
      <c r="C190" s="95" t="s">
        <v>4</v>
      </c>
      <c r="D190" s="95"/>
      <c r="E190" s="12"/>
      <c r="F190" s="75"/>
      <c r="G190" s="75"/>
      <c r="H190" s="75"/>
      <c r="I190" s="10"/>
      <c r="J190" s="75"/>
      <c r="K190" s="71">
        <f t="shared" si="10"/>
        <v>0</v>
      </c>
      <c r="L190" s="25"/>
      <c r="M190" s="25">
        <f t="shared" si="9"/>
        <v>0</v>
      </c>
    </row>
    <row r="191" spans="1:13" ht="39.75" customHeight="1" hidden="1">
      <c r="A191" s="24" t="s">
        <v>407</v>
      </c>
      <c r="B191" s="24" t="s">
        <v>407</v>
      </c>
      <c r="C191" s="95" t="s">
        <v>4</v>
      </c>
      <c r="D191" s="95"/>
      <c r="E191" s="12"/>
      <c r="F191" s="75"/>
      <c r="G191" s="75"/>
      <c r="H191" s="75"/>
      <c r="I191" s="10"/>
      <c r="J191" s="75"/>
      <c r="K191" s="71">
        <f t="shared" si="10"/>
        <v>0</v>
      </c>
      <c r="L191" s="25"/>
      <c r="M191" s="25">
        <f t="shared" si="9"/>
        <v>0</v>
      </c>
    </row>
    <row r="192" spans="1:13" ht="39.75" customHeight="1" hidden="1">
      <c r="A192" s="24" t="s">
        <v>408</v>
      </c>
      <c r="B192" s="24" t="s">
        <v>409</v>
      </c>
      <c r="C192" s="95" t="s">
        <v>4</v>
      </c>
      <c r="D192" s="95"/>
      <c r="E192" s="12"/>
      <c r="F192" s="75"/>
      <c r="G192" s="75"/>
      <c r="H192" s="75"/>
      <c r="I192" s="10"/>
      <c r="J192" s="75"/>
      <c r="K192" s="71">
        <f t="shared" si="10"/>
        <v>0</v>
      </c>
      <c r="L192" s="25"/>
      <c r="M192" s="25">
        <f t="shared" si="9"/>
        <v>0</v>
      </c>
    </row>
    <row r="193" spans="1:13" ht="39.75" customHeight="1" hidden="1">
      <c r="A193" s="24" t="s">
        <v>410</v>
      </c>
      <c r="B193" s="24" t="s">
        <v>411</v>
      </c>
      <c r="C193" s="95" t="s">
        <v>4</v>
      </c>
      <c r="D193" s="95"/>
      <c r="E193" s="12"/>
      <c r="F193" s="75"/>
      <c r="G193" s="75"/>
      <c r="H193" s="75"/>
      <c r="I193" s="10"/>
      <c r="J193" s="75"/>
      <c r="K193" s="71">
        <f t="shared" si="10"/>
        <v>0</v>
      </c>
      <c r="L193" s="25"/>
      <c r="M193" s="25">
        <f t="shared" si="9"/>
        <v>0</v>
      </c>
    </row>
    <row r="194" spans="1:13" ht="39.75" customHeight="1">
      <c r="A194" s="24" t="s">
        <v>412</v>
      </c>
      <c r="B194" s="24" t="s">
        <v>413</v>
      </c>
      <c r="C194" s="95" t="s">
        <v>4</v>
      </c>
      <c r="D194" s="95"/>
      <c r="E194" s="12"/>
      <c r="F194" s="75"/>
      <c r="G194" s="75">
        <v>3</v>
      </c>
      <c r="H194" s="75"/>
      <c r="I194" s="10"/>
      <c r="J194" s="75"/>
      <c r="K194" s="71">
        <f t="shared" si="10"/>
        <v>3</v>
      </c>
      <c r="L194" s="25"/>
      <c r="M194" s="25">
        <f t="shared" si="9"/>
        <v>0</v>
      </c>
    </row>
    <row r="195" spans="1:13" ht="39.75" customHeight="1" hidden="1">
      <c r="A195" s="24" t="s">
        <v>414</v>
      </c>
      <c r="B195" s="24" t="s">
        <v>415</v>
      </c>
      <c r="C195" s="95" t="s">
        <v>4</v>
      </c>
      <c r="D195" s="95" t="s">
        <v>416</v>
      </c>
      <c r="E195" s="12"/>
      <c r="F195" s="75"/>
      <c r="G195" s="75"/>
      <c r="H195" s="75"/>
      <c r="I195" s="10"/>
      <c r="J195" s="75"/>
      <c r="K195" s="71">
        <f t="shared" si="10"/>
        <v>0</v>
      </c>
      <c r="L195" s="25"/>
      <c r="M195" s="25">
        <f>(K195*L195)</f>
        <v>0</v>
      </c>
    </row>
    <row r="196" spans="1:14" ht="39.75" customHeight="1">
      <c r="A196" s="26" t="s">
        <v>641</v>
      </c>
      <c r="B196" s="24" t="s">
        <v>417</v>
      </c>
      <c r="C196" s="95" t="s">
        <v>4</v>
      </c>
      <c r="D196" s="95" t="s">
        <v>418</v>
      </c>
      <c r="E196" s="12">
        <v>30</v>
      </c>
      <c r="F196" s="75"/>
      <c r="G196" s="75"/>
      <c r="H196" s="75">
        <v>30</v>
      </c>
      <c r="I196" s="10">
        <v>60</v>
      </c>
      <c r="J196" s="75"/>
      <c r="K196" s="71">
        <f aca="true" t="shared" si="11" ref="K196:K258">SUM(E196:J196)</f>
        <v>120</v>
      </c>
      <c r="L196" s="25"/>
      <c r="M196" s="25">
        <f>(K196*L196)</f>
        <v>0</v>
      </c>
      <c r="N196" s="1" t="s">
        <v>770</v>
      </c>
    </row>
    <row r="197" spans="1:13" ht="39.75" customHeight="1" hidden="1">
      <c r="A197" s="24" t="s">
        <v>419</v>
      </c>
      <c r="B197" s="24" t="s">
        <v>420</v>
      </c>
      <c r="C197" s="95" t="s">
        <v>4</v>
      </c>
      <c r="D197" s="95" t="s">
        <v>421</v>
      </c>
      <c r="E197" s="12"/>
      <c r="F197" s="75"/>
      <c r="G197" s="75"/>
      <c r="H197" s="75"/>
      <c r="I197" s="10"/>
      <c r="J197" s="75"/>
      <c r="K197" s="71">
        <f t="shared" si="11"/>
        <v>0</v>
      </c>
      <c r="L197" s="25"/>
      <c r="M197" s="25">
        <f>(K183*L183)</f>
        <v>0</v>
      </c>
    </row>
    <row r="198" spans="1:13" ht="54.75" customHeight="1" hidden="1">
      <c r="A198" s="24" t="s">
        <v>422</v>
      </c>
      <c r="B198" s="24" t="s">
        <v>423</v>
      </c>
      <c r="C198" s="95" t="s">
        <v>4</v>
      </c>
      <c r="D198" s="95" t="s">
        <v>108</v>
      </c>
      <c r="E198" s="12"/>
      <c r="F198" s="75"/>
      <c r="G198" s="75"/>
      <c r="H198" s="75"/>
      <c r="I198" s="10"/>
      <c r="J198" s="75"/>
      <c r="K198" s="71">
        <f t="shared" si="11"/>
        <v>0</v>
      </c>
      <c r="L198" s="25"/>
      <c r="M198" s="25">
        <f>(K184*L184)</f>
        <v>0</v>
      </c>
    </row>
    <row r="199" spans="1:14" ht="73.5" customHeight="1">
      <c r="A199" s="24" t="s">
        <v>424</v>
      </c>
      <c r="B199" s="24" t="s">
        <v>425</v>
      </c>
      <c r="C199" s="95" t="s">
        <v>4</v>
      </c>
      <c r="D199" s="95" t="s">
        <v>108</v>
      </c>
      <c r="E199" s="12"/>
      <c r="F199" s="75"/>
      <c r="G199" s="75"/>
      <c r="H199" s="75"/>
      <c r="I199" s="10">
        <v>60</v>
      </c>
      <c r="J199" s="75"/>
      <c r="K199" s="71">
        <f t="shared" si="11"/>
        <v>60</v>
      </c>
      <c r="L199" s="25"/>
      <c r="M199" s="25">
        <f>(K199*L199)</f>
        <v>0</v>
      </c>
      <c r="N199" s="2"/>
    </row>
    <row r="200" spans="1:13" ht="39.75" customHeight="1">
      <c r="A200" s="24" t="s">
        <v>426</v>
      </c>
      <c r="B200" s="24" t="s">
        <v>427</v>
      </c>
      <c r="C200" s="95" t="s">
        <v>4</v>
      </c>
      <c r="D200" s="95" t="s">
        <v>108</v>
      </c>
      <c r="E200" s="12">
        <v>5</v>
      </c>
      <c r="F200" s="75"/>
      <c r="G200" s="75"/>
      <c r="H200" s="75"/>
      <c r="I200" s="10"/>
      <c r="J200" s="75"/>
      <c r="K200" s="71">
        <f t="shared" si="11"/>
        <v>5</v>
      </c>
      <c r="L200" s="25"/>
      <c r="M200" s="25">
        <f>(K200*L200)</f>
        <v>0</v>
      </c>
    </row>
    <row r="201" spans="1:13" ht="39.75" customHeight="1">
      <c r="A201" s="24" t="s">
        <v>428</v>
      </c>
      <c r="B201" s="24" t="s">
        <v>429</v>
      </c>
      <c r="C201" s="95" t="s">
        <v>4</v>
      </c>
      <c r="D201" s="95" t="s">
        <v>430</v>
      </c>
      <c r="E201" s="12"/>
      <c r="F201" s="75"/>
      <c r="G201" s="75"/>
      <c r="H201" s="75"/>
      <c r="I201" s="10">
        <v>30</v>
      </c>
      <c r="J201" s="75"/>
      <c r="K201" s="71">
        <f t="shared" si="11"/>
        <v>30</v>
      </c>
      <c r="L201" s="25"/>
      <c r="M201" s="25">
        <f>(K201*L201)</f>
        <v>0</v>
      </c>
    </row>
    <row r="202" spans="1:13" ht="39.75" customHeight="1" hidden="1">
      <c r="A202" s="24" t="s">
        <v>431</v>
      </c>
      <c r="B202" s="24" t="s">
        <v>432</v>
      </c>
      <c r="C202" s="95" t="s">
        <v>4</v>
      </c>
      <c r="D202" s="95" t="s">
        <v>430</v>
      </c>
      <c r="E202" s="12"/>
      <c r="F202" s="75"/>
      <c r="G202" s="75"/>
      <c r="H202" s="75"/>
      <c r="I202" s="10"/>
      <c r="J202" s="75"/>
      <c r="K202" s="71">
        <f t="shared" si="11"/>
        <v>0</v>
      </c>
      <c r="L202" s="25"/>
      <c r="M202" s="25">
        <f>(K188*L188)</f>
        <v>0</v>
      </c>
    </row>
    <row r="203" spans="1:13" ht="39.75" customHeight="1" hidden="1">
      <c r="A203" s="24" t="s">
        <v>433</v>
      </c>
      <c r="B203" s="24" t="s">
        <v>434</v>
      </c>
      <c r="C203" s="95" t="s">
        <v>4</v>
      </c>
      <c r="D203" s="95" t="s">
        <v>421</v>
      </c>
      <c r="E203" s="12"/>
      <c r="F203" s="75"/>
      <c r="G203" s="75"/>
      <c r="H203" s="75"/>
      <c r="I203" s="10"/>
      <c r="J203" s="75"/>
      <c r="K203" s="71">
        <f t="shared" si="11"/>
        <v>0</v>
      </c>
      <c r="L203" s="25"/>
      <c r="M203" s="25">
        <f>(K189*L189)</f>
        <v>0</v>
      </c>
    </row>
    <row r="204" spans="1:14" ht="73.5" customHeight="1">
      <c r="A204" s="24" t="s">
        <v>435</v>
      </c>
      <c r="B204" s="24" t="s">
        <v>436</v>
      </c>
      <c r="C204" s="95" t="s">
        <v>4</v>
      </c>
      <c r="D204" s="95" t="s">
        <v>430</v>
      </c>
      <c r="E204" s="12"/>
      <c r="F204" s="75"/>
      <c r="G204" s="75"/>
      <c r="H204" s="75">
        <v>20</v>
      </c>
      <c r="I204" s="10">
        <v>30</v>
      </c>
      <c r="J204" s="75"/>
      <c r="K204" s="71">
        <f t="shared" si="11"/>
        <v>50</v>
      </c>
      <c r="L204" s="25"/>
      <c r="M204" s="25">
        <f aca="true" t="shared" si="12" ref="M204:M209">(K204*L204)</f>
        <v>0</v>
      </c>
      <c r="N204" s="1" t="s">
        <v>771</v>
      </c>
    </row>
    <row r="205" spans="1:14" ht="73.5" customHeight="1">
      <c r="A205" s="24" t="s">
        <v>437</v>
      </c>
      <c r="B205" s="24" t="s">
        <v>438</v>
      </c>
      <c r="C205" s="95" t="s">
        <v>4</v>
      </c>
      <c r="D205" s="95" t="s">
        <v>430</v>
      </c>
      <c r="E205" s="12"/>
      <c r="F205" s="75"/>
      <c r="G205" s="75"/>
      <c r="H205" s="75">
        <v>20</v>
      </c>
      <c r="I205" s="10">
        <v>40</v>
      </c>
      <c r="J205" s="75">
        <v>3</v>
      </c>
      <c r="K205" s="71">
        <f t="shared" si="11"/>
        <v>63</v>
      </c>
      <c r="L205" s="25"/>
      <c r="M205" s="25">
        <f t="shared" si="12"/>
        <v>0</v>
      </c>
      <c r="N205" s="2" t="s">
        <v>772</v>
      </c>
    </row>
    <row r="206" spans="1:14" ht="73.5" customHeight="1">
      <c r="A206" s="24" t="s">
        <v>439</v>
      </c>
      <c r="B206" s="24" t="s">
        <v>440</v>
      </c>
      <c r="C206" s="95" t="s">
        <v>4</v>
      </c>
      <c r="D206" s="95" t="s">
        <v>430</v>
      </c>
      <c r="E206" s="12"/>
      <c r="F206" s="75"/>
      <c r="G206" s="75"/>
      <c r="H206" s="75">
        <v>20</v>
      </c>
      <c r="I206" s="10">
        <v>20</v>
      </c>
      <c r="J206" s="75">
        <v>3</v>
      </c>
      <c r="K206" s="71">
        <f t="shared" si="11"/>
        <v>43</v>
      </c>
      <c r="L206" s="25"/>
      <c r="M206" s="25">
        <f t="shared" si="12"/>
        <v>0</v>
      </c>
      <c r="N206" s="2"/>
    </row>
    <row r="207" spans="1:13" ht="39.75" customHeight="1">
      <c r="A207" s="24" t="s">
        <v>441</v>
      </c>
      <c r="B207" s="24" t="s">
        <v>442</v>
      </c>
      <c r="C207" s="95" t="s">
        <v>4</v>
      </c>
      <c r="D207" s="95" t="s">
        <v>430</v>
      </c>
      <c r="E207" s="12">
        <v>20</v>
      </c>
      <c r="F207" s="75"/>
      <c r="G207" s="75"/>
      <c r="H207" s="75"/>
      <c r="I207" s="10"/>
      <c r="J207" s="75"/>
      <c r="K207" s="71">
        <f t="shared" si="11"/>
        <v>20</v>
      </c>
      <c r="L207" s="25"/>
      <c r="M207" s="25">
        <f t="shared" si="12"/>
        <v>0</v>
      </c>
    </row>
    <row r="208" spans="1:13" ht="39.75" customHeight="1">
      <c r="A208" s="24" t="s">
        <v>443</v>
      </c>
      <c r="B208" s="24" t="s">
        <v>444</v>
      </c>
      <c r="C208" s="95" t="s">
        <v>4</v>
      </c>
      <c r="D208" s="95" t="s">
        <v>445</v>
      </c>
      <c r="E208" s="12"/>
      <c r="F208" s="75"/>
      <c r="G208" s="75"/>
      <c r="H208" s="75"/>
      <c r="I208" s="10">
        <v>5</v>
      </c>
      <c r="J208" s="75"/>
      <c r="K208" s="71">
        <f t="shared" si="11"/>
        <v>5</v>
      </c>
      <c r="L208" s="25"/>
      <c r="M208" s="25">
        <f t="shared" si="12"/>
        <v>0</v>
      </c>
    </row>
    <row r="209" spans="1:13" ht="39.75" customHeight="1">
      <c r="A209" s="24" t="s">
        <v>446</v>
      </c>
      <c r="B209" s="24" t="s">
        <v>447</v>
      </c>
      <c r="C209" s="95" t="s">
        <v>4</v>
      </c>
      <c r="D209" s="95" t="s">
        <v>111</v>
      </c>
      <c r="E209" s="12">
        <v>20</v>
      </c>
      <c r="F209" s="75"/>
      <c r="G209" s="75"/>
      <c r="H209" s="75">
        <v>10</v>
      </c>
      <c r="I209" s="10">
        <v>5</v>
      </c>
      <c r="J209" s="75"/>
      <c r="K209" s="71">
        <f t="shared" si="11"/>
        <v>35</v>
      </c>
      <c r="L209" s="25"/>
      <c r="M209" s="25">
        <f t="shared" si="12"/>
        <v>0</v>
      </c>
    </row>
    <row r="210" spans="1:13" ht="39.75" customHeight="1" hidden="1">
      <c r="A210" s="24" t="s">
        <v>448</v>
      </c>
      <c r="B210" s="24" t="s">
        <v>449</v>
      </c>
      <c r="C210" s="95" t="s">
        <v>4</v>
      </c>
      <c r="D210" s="95"/>
      <c r="E210" s="12"/>
      <c r="F210" s="75"/>
      <c r="G210" s="75"/>
      <c r="H210" s="75"/>
      <c r="I210" s="10"/>
      <c r="J210" s="75"/>
      <c r="K210" s="71">
        <f t="shared" si="11"/>
        <v>0</v>
      </c>
      <c r="L210" s="25"/>
      <c r="M210" s="25">
        <f>(K196*L196)</f>
        <v>0</v>
      </c>
    </row>
    <row r="211" spans="1:13" ht="39.75" customHeight="1" hidden="1">
      <c r="A211" s="24" t="s">
        <v>450</v>
      </c>
      <c r="B211" s="24" t="s">
        <v>451</v>
      </c>
      <c r="C211" s="95" t="s">
        <v>4</v>
      </c>
      <c r="D211" s="95"/>
      <c r="E211" s="12"/>
      <c r="F211" s="75"/>
      <c r="G211" s="75"/>
      <c r="H211" s="75"/>
      <c r="I211" s="10"/>
      <c r="J211" s="75"/>
      <c r="K211" s="71">
        <f t="shared" si="11"/>
        <v>0</v>
      </c>
      <c r="L211" s="25"/>
      <c r="M211" s="25">
        <f>(K197*L197)</f>
        <v>0</v>
      </c>
    </row>
    <row r="212" spans="1:13" ht="39.75" customHeight="1" hidden="1">
      <c r="A212" s="24" t="s">
        <v>452</v>
      </c>
      <c r="B212" s="24" t="s">
        <v>453</v>
      </c>
      <c r="C212" s="95" t="s">
        <v>4</v>
      </c>
      <c r="D212" s="95" t="s">
        <v>454</v>
      </c>
      <c r="E212" s="12"/>
      <c r="F212" s="75"/>
      <c r="G212" s="75"/>
      <c r="H212" s="75"/>
      <c r="I212" s="10"/>
      <c r="J212" s="75"/>
      <c r="K212" s="71">
        <f t="shared" si="11"/>
        <v>0</v>
      </c>
      <c r="L212" s="25"/>
      <c r="M212" s="25">
        <f>(K198*L198)</f>
        <v>0</v>
      </c>
    </row>
    <row r="213" spans="1:13" ht="39.75" customHeight="1" hidden="1">
      <c r="A213" s="24" t="s">
        <v>455</v>
      </c>
      <c r="B213" s="24" t="s">
        <v>456</v>
      </c>
      <c r="C213" s="95" t="s">
        <v>4</v>
      </c>
      <c r="D213" s="95" t="s">
        <v>454</v>
      </c>
      <c r="E213" s="12"/>
      <c r="F213" s="75"/>
      <c r="G213" s="75"/>
      <c r="H213" s="75"/>
      <c r="I213" s="10"/>
      <c r="J213" s="75"/>
      <c r="K213" s="71">
        <f t="shared" si="11"/>
        <v>0</v>
      </c>
      <c r="L213" s="25"/>
      <c r="M213" s="25">
        <f>(K199*L199)</f>
        <v>0</v>
      </c>
    </row>
    <row r="214" spans="1:13" ht="63.75" customHeight="1">
      <c r="A214" s="24" t="s">
        <v>457</v>
      </c>
      <c r="B214" s="24" t="s">
        <v>458</v>
      </c>
      <c r="C214" s="95" t="s">
        <v>4</v>
      </c>
      <c r="D214" s="95" t="s">
        <v>5</v>
      </c>
      <c r="E214" s="12">
        <v>10</v>
      </c>
      <c r="F214" s="75"/>
      <c r="G214" s="75"/>
      <c r="H214" s="75"/>
      <c r="I214" s="10">
        <v>10</v>
      </c>
      <c r="J214" s="75"/>
      <c r="K214" s="71">
        <f t="shared" si="11"/>
        <v>20</v>
      </c>
      <c r="L214" s="25"/>
      <c r="M214" s="25">
        <f>(K214*L214)</f>
        <v>0</v>
      </c>
    </row>
    <row r="215" spans="1:13" ht="73.5" customHeight="1">
      <c r="A215" s="24" t="s">
        <v>459</v>
      </c>
      <c r="B215" s="24" t="s">
        <v>460</v>
      </c>
      <c r="C215" s="95" t="s">
        <v>4</v>
      </c>
      <c r="D215" s="95" t="s">
        <v>111</v>
      </c>
      <c r="E215" s="12">
        <v>3</v>
      </c>
      <c r="F215" s="75"/>
      <c r="G215" s="75"/>
      <c r="H215" s="75"/>
      <c r="I215" s="10">
        <v>2</v>
      </c>
      <c r="J215" s="75"/>
      <c r="K215" s="71">
        <f t="shared" si="11"/>
        <v>5</v>
      </c>
      <c r="L215" s="25"/>
      <c r="M215" s="25">
        <f>(K215*L215)</f>
        <v>0</v>
      </c>
    </row>
    <row r="216" spans="1:13" ht="39.75" customHeight="1" hidden="1">
      <c r="A216" s="24" t="s">
        <v>461</v>
      </c>
      <c r="B216" s="24" t="s">
        <v>462</v>
      </c>
      <c r="C216" s="95" t="s">
        <v>4</v>
      </c>
      <c r="D216" s="95" t="s">
        <v>5</v>
      </c>
      <c r="E216" s="12"/>
      <c r="F216" s="75"/>
      <c r="G216" s="75"/>
      <c r="H216" s="75"/>
      <c r="I216" s="10"/>
      <c r="J216" s="75"/>
      <c r="K216" s="71">
        <f t="shared" si="11"/>
        <v>0</v>
      </c>
      <c r="L216" s="25"/>
      <c r="M216" s="25">
        <f>(K202*L202)</f>
        <v>0</v>
      </c>
    </row>
    <row r="217" spans="1:13" ht="54.75" customHeight="1" hidden="1">
      <c r="A217" s="26" t="s">
        <v>729</v>
      </c>
      <c r="B217" s="24" t="s">
        <v>463</v>
      </c>
      <c r="C217" s="95" t="s">
        <v>4</v>
      </c>
      <c r="D217" s="95" t="s">
        <v>464</v>
      </c>
      <c r="E217" s="12"/>
      <c r="F217" s="75"/>
      <c r="G217" s="75"/>
      <c r="H217" s="75"/>
      <c r="I217" s="10"/>
      <c r="J217" s="75"/>
      <c r="K217" s="71">
        <f t="shared" si="11"/>
        <v>0</v>
      </c>
      <c r="L217" s="25"/>
      <c r="M217" s="25">
        <f>(K203*L203)</f>
        <v>0</v>
      </c>
    </row>
    <row r="218" spans="1:13" ht="73.5" customHeight="1">
      <c r="A218" s="24" t="s">
        <v>465</v>
      </c>
      <c r="B218" s="24" t="s">
        <v>466</v>
      </c>
      <c r="C218" s="95" t="s">
        <v>10</v>
      </c>
      <c r="D218" s="95" t="s">
        <v>467</v>
      </c>
      <c r="E218" s="59">
        <v>10</v>
      </c>
      <c r="F218" s="76"/>
      <c r="G218" s="76"/>
      <c r="H218" s="76"/>
      <c r="I218" s="28"/>
      <c r="J218" s="76"/>
      <c r="K218" s="71">
        <f t="shared" si="11"/>
        <v>10</v>
      </c>
      <c r="L218" s="25"/>
      <c r="M218" s="25">
        <f>(K218*L218)</f>
        <v>0</v>
      </c>
    </row>
    <row r="219" spans="1:13" ht="73.5" customHeight="1" hidden="1">
      <c r="A219" s="24" t="s">
        <v>468</v>
      </c>
      <c r="B219" s="24" t="s">
        <v>469</v>
      </c>
      <c r="C219" s="95" t="s">
        <v>10</v>
      </c>
      <c r="D219" s="95" t="s">
        <v>84</v>
      </c>
      <c r="E219" s="60"/>
      <c r="F219" s="77"/>
      <c r="G219" s="77"/>
      <c r="H219" s="77"/>
      <c r="I219" s="29"/>
      <c r="J219" s="77"/>
      <c r="K219" s="71">
        <f t="shared" si="11"/>
        <v>0</v>
      </c>
      <c r="L219" s="25"/>
      <c r="M219" s="25">
        <f>(K205*L205)</f>
        <v>0</v>
      </c>
    </row>
    <row r="220" spans="1:13" ht="73.5" customHeight="1">
      <c r="A220" s="24" t="s">
        <v>470</v>
      </c>
      <c r="B220" s="24" t="s">
        <v>471</v>
      </c>
      <c r="C220" s="95" t="s">
        <v>4</v>
      </c>
      <c r="D220" s="95" t="s">
        <v>472</v>
      </c>
      <c r="E220" s="12"/>
      <c r="F220" s="75"/>
      <c r="G220" s="75"/>
      <c r="H220" s="75">
        <v>3</v>
      </c>
      <c r="I220" s="10">
        <v>5</v>
      </c>
      <c r="J220" s="75"/>
      <c r="K220" s="71">
        <f t="shared" si="11"/>
        <v>8</v>
      </c>
      <c r="L220" s="25"/>
      <c r="M220" s="25">
        <f>(K220*L220)</f>
        <v>0</v>
      </c>
    </row>
    <row r="221" spans="1:13" ht="73.5" customHeight="1" hidden="1">
      <c r="A221" s="24" t="s">
        <v>473</v>
      </c>
      <c r="B221" s="24" t="s">
        <v>474</v>
      </c>
      <c r="C221" s="95" t="s">
        <v>4</v>
      </c>
      <c r="D221" s="95" t="s">
        <v>475</v>
      </c>
      <c r="E221" s="12"/>
      <c r="F221" s="75"/>
      <c r="G221" s="75"/>
      <c r="H221" s="75"/>
      <c r="I221" s="10"/>
      <c r="J221" s="75"/>
      <c r="K221" s="71">
        <f t="shared" si="11"/>
        <v>0</v>
      </c>
      <c r="L221" s="25"/>
      <c r="M221" s="25">
        <f>(K207*L207)</f>
        <v>0</v>
      </c>
    </row>
    <row r="222" spans="1:13" ht="39.75" customHeight="1">
      <c r="A222" s="24" t="s">
        <v>476</v>
      </c>
      <c r="B222" s="24" t="s">
        <v>477</v>
      </c>
      <c r="C222" s="95" t="s">
        <v>4</v>
      </c>
      <c r="D222" s="95" t="s">
        <v>478</v>
      </c>
      <c r="E222" s="12">
        <v>5</v>
      </c>
      <c r="F222" s="75"/>
      <c r="G222" s="75"/>
      <c r="H222" s="75">
        <v>5</v>
      </c>
      <c r="I222" s="10">
        <v>5</v>
      </c>
      <c r="J222" s="75"/>
      <c r="K222" s="71">
        <f t="shared" si="11"/>
        <v>15</v>
      </c>
      <c r="L222" s="25"/>
      <c r="M222" s="25">
        <f>(K222*L222)</f>
        <v>0</v>
      </c>
    </row>
    <row r="223" spans="1:13" ht="39.75" customHeight="1">
      <c r="A223" s="24" t="s">
        <v>479</v>
      </c>
      <c r="B223" s="24" t="s">
        <v>480</v>
      </c>
      <c r="C223" s="95" t="s">
        <v>4</v>
      </c>
      <c r="D223" s="95" t="s">
        <v>113</v>
      </c>
      <c r="E223" s="12">
        <v>5</v>
      </c>
      <c r="F223" s="75"/>
      <c r="G223" s="75"/>
      <c r="H223" s="75">
        <v>5</v>
      </c>
      <c r="I223" s="10">
        <v>5</v>
      </c>
      <c r="J223" s="75"/>
      <c r="K223" s="71">
        <f t="shared" si="11"/>
        <v>15</v>
      </c>
      <c r="L223" s="25"/>
      <c r="M223" s="25">
        <f aca="true" t="shared" si="13" ref="M223:M249">(K223*L223)</f>
        <v>0</v>
      </c>
    </row>
    <row r="224" spans="1:13" ht="39.75" customHeight="1">
      <c r="A224" s="24" t="s">
        <v>481</v>
      </c>
      <c r="B224" s="24" t="s">
        <v>482</v>
      </c>
      <c r="C224" s="95" t="s">
        <v>10</v>
      </c>
      <c r="D224" s="95" t="s">
        <v>483</v>
      </c>
      <c r="E224" s="12">
        <v>5</v>
      </c>
      <c r="F224" s="75"/>
      <c r="G224" s="75"/>
      <c r="H224" s="75">
        <v>5</v>
      </c>
      <c r="I224" s="10">
        <v>20</v>
      </c>
      <c r="J224" s="75"/>
      <c r="K224" s="71">
        <f t="shared" si="11"/>
        <v>30</v>
      </c>
      <c r="L224" s="25"/>
      <c r="M224" s="25">
        <f t="shared" si="13"/>
        <v>0</v>
      </c>
    </row>
    <row r="225" spans="1:13" ht="39.75" customHeight="1" hidden="1">
      <c r="A225" s="24" t="s">
        <v>484</v>
      </c>
      <c r="B225" s="24" t="s">
        <v>485</v>
      </c>
      <c r="C225" s="95" t="s">
        <v>10</v>
      </c>
      <c r="D225" s="95" t="s">
        <v>486</v>
      </c>
      <c r="E225" s="12"/>
      <c r="F225" s="75"/>
      <c r="G225" s="75"/>
      <c r="H225" s="75"/>
      <c r="I225" s="10"/>
      <c r="J225" s="75"/>
      <c r="K225" s="71">
        <f t="shared" si="11"/>
        <v>0</v>
      </c>
      <c r="L225" s="25"/>
      <c r="M225" s="25">
        <f t="shared" si="13"/>
        <v>0</v>
      </c>
    </row>
    <row r="226" spans="1:13" ht="39.75" customHeight="1">
      <c r="A226" s="24" t="s">
        <v>487</v>
      </c>
      <c r="B226" s="24" t="s">
        <v>488</v>
      </c>
      <c r="C226" s="95" t="s">
        <v>4</v>
      </c>
      <c r="D226" s="95" t="s">
        <v>489</v>
      </c>
      <c r="E226" s="12">
        <v>2</v>
      </c>
      <c r="F226" s="75"/>
      <c r="G226" s="75"/>
      <c r="H226" s="75"/>
      <c r="I226" s="10"/>
      <c r="J226" s="75"/>
      <c r="K226" s="71">
        <f t="shared" si="11"/>
        <v>2</v>
      </c>
      <c r="L226" s="25"/>
      <c r="M226" s="25">
        <f t="shared" si="13"/>
        <v>0</v>
      </c>
    </row>
    <row r="227" spans="1:13" ht="39.75" customHeight="1">
      <c r="A227" s="24" t="s">
        <v>490</v>
      </c>
      <c r="B227" s="24" t="s">
        <v>491</v>
      </c>
      <c r="C227" s="95" t="s">
        <v>4</v>
      </c>
      <c r="D227" s="95" t="s">
        <v>430</v>
      </c>
      <c r="E227" s="12">
        <v>5</v>
      </c>
      <c r="F227" s="75"/>
      <c r="G227" s="75"/>
      <c r="H227" s="75">
        <v>2</v>
      </c>
      <c r="I227" s="10">
        <v>5</v>
      </c>
      <c r="J227" s="75"/>
      <c r="K227" s="71">
        <f t="shared" si="11"/>
        <v>12</v>
      </c>
      <c r="L227" s="25"/>
      <c r="M227" s="25">
        <f t="shared" si="13"/>
        <v>0</v>
      </c>
    </row>
    <row r="228" spans="1:13" ht="39.75" customHeight="1">
      <c r="A228" s="24" t="s">
        <v>492</v>
      </c>
      <c r="B228" s="24" t="s">
        <v>493</v>
      </c>
      <c r="C228" s="95" t="s">
        <v>4</v>
      </c>
      <c r="D228" s="95"/>
      <c r="E228" s="12"/>
      <c r="F228" s="75"/>
      <c r="G228" s="75"/>
      <c r="H228" s="75"/>
      <c r="I228" s="10">
        <v>5</v>
      </c>
      <c r="J228" s="75"/>
      <c r="K228" s="71">
        <f t="shared" si="11"/>
        <v>5</v>
      </c>
      <c r="L228" s="25"/>
      <c r="M228" s="25">
        <f t="shared" si="13"/>
        <v>0</v>
      </c>
    </row>
    <row r="229" spans="1:13" ht="39.75" customHeight="1" hidden="1">
      <c r="A229" s="24" t="s">
        <v>494</v>
      </c>
      <c r="B229" s="24" t="s">
        <v>495</v>
      </c>
      <c r="C229" s="95" t="s">
        <v>4</v>
      </c>
      <c r="D229" s="95"/>
      <c r="E229" s="12"/>
      <c r="F229" s="75"/>
      <c r="G229" s="75"/>
      <c r="H229" s="75"/>
      <c r="I229" s="10"/>
      <c r="J229" s="75"/>
      <c r="K229" s="71">
        <f t="shared" si="11"/>
        <v>0</v>
      </c>
      <c r="L229" s="25"/>
      <c r="M229" s="25">
        <f t="shared" si="13"/>
        <v>0</v>
      </c>
    </row>
    <row r="230" spans="1:13" ht="39.75" customHeight="1" hidden="1">
      <c r="A230" s="24" t="s">
        <v>496</v>
      </c>
      <c r="B230" s="24" t="s">
        <v>497</v>
      </c>
      <c r="C230" s="95" t="s">
        <v>4</v>
      </c>
      <c r="D230" s="95"/>
      <c r="E230" s="12"/>
      <c r="F230" s="75"/>
      <c r="G230" s="75"/>
      <c r="H230" s="75"/>
      <c r="I230" s="10"/>
      <c r="J230" s="75"/>
      <c r="K230" s="71">
        <f t="shared" si="11"/>
        <v>0</v>
      </c>
      <c r="L230" s="25"/>
      <c r="M230" s="25">
        <f t="shared" si="13"/>
        <v>0</v>
      </c>
    </row>
    <row r="231" spans="1:13" ht="39.75" customHeight="1" hidden="1">
      <c r="A231" s="24" t="s">
        <v>498</v>
      </c>
      <c r="B231" s="26" t="s">
        <v>728</v>
      </c>
      <c r="C231" s="95" t="s">
        <v>4</v>
      </c>
      <c r="D231" s="95"/>
      <c r="E231" s="12"/>
      <c r="F231" s="75"/>
      <c r="G231" s="75"/>
      <c r="H231" s="75"/>
      <c r="I231" s="10"/>
      <c r="J231" s="75"/>
      <c r="K231" s="71">
        <f t="shared" si="11"/>
        <v>0</v>
      </c>
      <c r="L231" s="25"/>
      <c r="M231" s="25">
        <f t="shared" si="13"/>
        <v>0</v>
      </c>
    </row>
    <row r="232" spans="1:13" ht="39.75" customHeight="1" hidden="1">
      <c r="A232" s="24" t="s">
        <v>499</v>
      </c>
      <c r="B232" s="26" t="s">
        <v>718</v>
      </c>
      <c r="C232" s="95" t="s">
        <v>4</v>
      </c>
      <c r="D232" s="95"/>
      <c r="E232" s="12"/>
      <c r="F232" s="75"/>
      <c r="G232" s="75"/>
      <c r="H232" s="75"/>
      <c r="I232" s="10"/>
      <c r="J232" s="75"/>
      <c r="K232" s="71">
        <f t="shared" si="11"/>
        <v>0</v>
      </c>
      <c r="L232" s="25"/>
      <c r="M232" s="25">
        <f t="shared" si="13"/>
        <v>0</v>
      </c>
    </row>
    <row r="233" spans="1:13" ht="39.75" customHeight="1" hidden="1">
      <c r="A233" s="24" t="s">
        <v>500</v>
      </c>
      <c r="B233" s="24" t="s">
        <v>501</v>
      </c>
      <c r="C233" s="95" t="s">
        <v>398</v>
      </c>
      <c r="D233" s="95"/>
      <c r="E233" s="12"/>
      <c r="F233" s="75"/>
      <c r="G233" s="75"/>
      <c r="H233" s="75"/>
      <c r="I233" s="10"/>
      <c r="J233" s="75"/>
      <c r="K233" s="71">
        <f t="shared" si="11"/>
        <v>0</v>
      </c>
      <c r="L233" s="25"/>
      <c r="M233" s="25">
        <f t="shared" si="13"/>
        <v>0</v>
      </c>
    </row>
    <row r="234" spans="1:13" ht="39.75" customHeight="1" hidden="1">
      <c r="A234" s="24" t="s">
        <v>502</v>
      </c>
      <c r="B234" s="24" t="s">
        <v>503</v>
      </c>
      <c r="C234" s="95" t="s">
        <v>4</v>
      </c>
      <c r="D234" s="95"/>
      <c r="E234" s="12"/>
      <c r="F234" s="75"/>
      <c r="G234" s="75"/>
      <c r="H234" s="75"/>
      <c r="I234" s="10"/>
      <c r="J234" s="75"/>
      <c r="K234" s="71">
        <f t="shared" si="11"/>
        <v>0</v>
      </c>
      <c r="L234" s="25"/>
      <c r="M234" s="25">
        <f t="shared" si="13"/>
        <v>0</v>
      </c>
    </row>
    <row r="235" spans="1:13" ht="39.75" customHeight="1" hidden="1">
      <c r="A235" s="24" t="s">
        <v>504</v>
      </c>
      <c r="B235" s="24" t="s">
        <v>505</v>
      </c>
      <c r="C235" s="95" t="s">
        <v>4</v>
      </c>
      <c r="D235" s="95"/>
      <c r="E235" s="12"/>
      <c r="F235" s="75"/>
      <c r="G235" s="75"/>
      <c r="H235" s="75"/>
      <c r="I235" s="10"/>
      <c r="J235" s="75"/>
      <c r="K235" s="71">
        <f t="shared" si="11"/>
        <v>0</v>
      </c>
      <c r="L235" s="25"/>
      <c r="M235" s="25">
        <f t="shared" si="13"/>
        <v>0</v>
      </c>
    </row>
    <row r="236" spans="1:13" ht="39.75" customHeight="1" hidden="1">
      <c r="A236" s="24" t="s">
        <v>506</v>
      </c>
      <c r="B236" s="26" t="s">
        <v>727</v>
      </c>
      <c r="C236" s="95" t="s">
        <v>4</v>
      </c>
      <c r="D236" s="95"/>
      <c r="E236" s="12"/>
      <c r="F236" s="75"/>
      <c r="G236" s="75"/>
      <c r="H236" s="75"/>
      <c r="I236" s="10"/>
      <c r="J236" s="75"/>
      <c r="K236" s="71">
        <f t="shared" si="11"/>
        <v>0</v>
      </c>
      <c r="L236" s="25"/>
      <c r="M236" s="25">
        <f t="shared" si="13"/>
        <v>0</v>
      </c>
    </row>
    <row r="237" spans="1:13" ht="39.75" customHeight="1">
      <c r="A237" s="24" t="s">
        <v>507</v>
      </c>
      <c r="B237" s="24" t="s">
        <v>508</v>
      </c>
      <c r="C237" s="95" t="s">
        <v>4</v>
      </c>
      <c r="D237" s="95"/>
      <c r="E237" s="12">
        <v>30</v>
      </c>
      <c r="F237" s="75"/>
      <c r="G237" s="75"/>
      <c r="H237" s="75"/>
      <c r="I237" s="10"/>
      <c r="J237" s="75"/>
      <c r="K237" s="71">
        <f t="shared" si="11"/>
        <v>30</v>
      </c>
      <c r="L237" s="25"/>
      <c r="M237" s="25">
        <f t="shared" si="13"/>
        <v>0</v>
      </c>
    </row>
    <row r="238" spans="1:13" ht="39.75" customHeight="1" hidden="1">
      <c r="A238" s="24" t="s">
        <v>509</v>
      </c>
      <c r="B238" s="24" t="s">
        <v>510</v>
      </c>
      <c r="C238" s="95" t="s">
        <v>4</v>
      </c>
      <c r="D238" s="95"/>
      <c r="E238" s="12"/>
      <c r="F238" s="75"/>
      <c r="G238" s="75"/>
      <c r="H238" s="75"/>
      <c r="I238" s="10"/>
      <c r="J238" s="75"/>
      <c r="K238" s="71">
        <f t="shared" si="11"/>
        <v>0</v>
      </c>
      <c r="L238" s="25"/>
      <c r="M238" s="25">
        <f t="shared" si="13"/>
        <v>0</v>
      </c>
    </row>
    <row r="239" spans="1:13" ht="39.75" customHeight="1" hidden="1">
      <c r="A239" s="24" t="s">
        <v>511</v>
      </c>
      <c r="B239" s="24" t="s">
        <v>512</v>
      </c>
      <c r="C239" s="95" t="s">
        <v>4</v>
      </c>
      <c r="D239" s="95"/>
      <c r="E239" s="12"/>
      <c r="F239" s="75"/>
      <c r="G239" s="75"/>
      <c r="H239" s="75"/>
      <c r="I239" s="10"/>
      <c r="J239" s="75"/>
      <c r="K239" s="71">
        <f t="shared" si="11"/>
        <v>0</v>
      </c>
      <c r="L239" s="25"/>
      <c r="M239" s="25">
        <f t="shared" si="13"/>
        <v>0</v>
      </c>
    </row>
    <row r="240" spans="1:13" ht="39.75" customHeight="1" hidden="1">
      <c r="A240" s="24" t="s">
        <v>513</v>
      </c>
      <c r="B240" s="24" t="s">
        <v>514</v>
      </c>
      <c r="C240" s="95" t="s">
        <v>4</v>
      </c>
      <c r="D240" s="95"/>
      <c r="E240" s="12"/>
      <c r="F240" s="75"/>
      <c r="G240" s="75"/>
      <c r="H240" s="75"/>
      <c r="I240" s="10"/>
      <c r="J240" s="75"/>
      <c r="K240" s="71">
        <f t="shared" si="11"/>
        <v>0</v>
      </c>
      <c r="L240" s="25"/>
      <c r="M240" s="25">
        <f t="shared" si="13"/>
        <v>0</v>
      </c>
    </row>
    <row r="241" spans="1:13" ht="39.75" customHeight="1" hidden="1">
      <c r="A241" s="24" t="s">
        <v>515</v>
      </c>
      <c r="B241" s="24" t="s">
        <v>516</v>
      </c>
      <c r="C241" s="95" t="s">
        <v>398</v>
      </c>
      <c r="D241" s="95"/>
      <c r="E241" s="12"/>
      <c r="F241" s="75"/>
      <c r="G241" s="75"/>
      <c r="H241" s="75"/>
      <c r="I241" s="10"/>
      <c r="J241" s="75"/>
      <c r="K241" s="71">
        <f t="shared" si="11"/>
        <v>0</v>
      </c>
      <c r="L241" s="25"/>
      <c r="M241" s="25">
        <f t="shared" si="13"/>
        <v>0</v>
      </c>
    </row>
    <row r="242" spans="1:13" ht="39.75" customHeight="1" hidden="1">
      <c r="A242" s="24" t="s">
        <v>517</v>
      </c>
      <c r="B242" s="24" t="s">
        <v>517</v>
      </c>
      <c r="C242" s="95" t="s">
        <v>398</v>
      </c>
      <c r="D242" s="95"/>
      <c r="E242" s="12"/>
      <c r="F242" s="75"/>
      <c r="G242" s="75"/>
      <c r="H242" s="75"/>
      <c r="I242" s="10"/>
      <c r="J242" s="75"/>
      <c r="K242" s="71">
        <f t="shared" si="11"/>
        <v>0</v>
      </c>
      <c r="L242" s="25"/>
      <c r="M242" s="25">
        <f t="shared" si="13"/>
        <v>0</v>
      </c>
    </row>
    <row r="243" spans="1:13" ht="39.75" customHeight="1" hidden="1">
      <c r="A243" s="24" t="s">
        <v>518</v>
      </c>
      <c r="B243" s="24" t="s">
        <v>519</v>
      </c>
      <c r="C243" s="95" t="s">
        <v>398</v>
      </c>
      <c r="D243" s="95"/>
      <c r="E243" s="12"/>
      <c r="F243" s="75"/>
      <c r="G243" s="75"/>
      <c r="H243" s="75"/>
      <c r="I243" s="10"/>
      <c r="J243" s="75"/>
      <c r="K243" s="71">
        <f t="shared" si="11"/>
        <v>0</v>
      </c>
      <c r="L243" s="25"/>
      <c r="M243" s="25">
        <f t="shared" si="13"/>
        <v>0</v>
      </c>
    </row>
    <row r="244" spans="1:13" ht="73.5" customHeight="1" hidden="1">
      <c r="A244" s="24" t="s">
        <v>520</v>
      </c>
      <c r="B244" s="24" t="s">
        <v>521</v>
      </c>
      <c r="C244" s="95" t="s">
        <v>4</v>
      </c>
      <c r="D244" s="95"/>
      <c r="E244" s="12"/>
      <c r="F244" s="75"/>
      <c r="G244" s="75"/>
      <c r="H244" s="75"/>
      <c r="I244" s="10"/>
      <c r="J244" s="75"/>
      <c r="K244" s="71">
        <f t="shared" si="11"/>
        <v>0</v>
      </c>
      <c r="L244" s="25"/>
      <c r="M244" s="25">
        <f t="shared" si="13"/>
        <v>0</v>
      </c>
    </row>
    <row r="245" spans="1:13" ht="73.5" customHeight="1" hidden="1">
      <c r="A245" s="24" t="s">
        <v>522</v>
      </c>
      <c r="B245" s="24" t="s">
        <v>523</v>
      </c>
      <c r="C245" s="95" t="s">
        <v>4</v>
      </c>
      <c r="D245" s="95"/>
      <c r="E245" s="12"/>
      <c r="F245" s="75"/>
      <c r="G245" s="75"/>
      <c r="H245" s="75"/>
      <c r="I245" s="10"/>
      <c r="J245" s="75"/>
      <c r="K245" s="71">
        <f t="shared" si="11"/>
        <v>0</v>
      </c>
      <c r="L245" s="25"/>
      <c r="M245" s="25">
        <f t="shared" si="13"/>
        <v>0</v>
      </c>
    </row>
    <row r="246" spans="1:13" ht="39.75" customHeight="1" hidden="1">
      <c r="A246" s="24" t="s">
        <v>524</v>
      </c>
      <c r="B246" s="24" t="s">
        <v>525</v>
      </c>
      <c r="C246" s="95" t="s">
        <v>4</v>
      </c>
      <c r="D246" s="95"/>
      <c r="E246" s="12"/>
      <c r="F246" s="75"/>
      <c r="G246" s="75"/>
      <c r="H246" s="75"/>
      <c r="I246" s="10"/>
      <c r="J246" s="75"/>
      <c r="K246" s="71">
        <f t="shared" si="11"/>
        <v>0</v>
      </c>
      <c r="L246" s="25"/>
      <c r="M246" s="25">
        <f t="shared" si="13"/>
        <v>0</v>
      </c>
    </row>
    <row r="247" spans="1:13" ht="39.75" customHeight="1">
      <c r="A247" s="24" t="s">
        <v>526</v>
      </c>
      <c r="B247" s="24" t="s">
        <v>527</v>
      </c>
      <c r="C247" s="95" t="s">
        <v>4</v>
      </c>
      <c r="D247" s="95"/>
      <c r="E247" s="12"/>
      <c r="F247" s="75"/>
      <c r="G247" s="75"/>
      <c r="H247" s="75"/>
      <c r="I247" s="10"/>
      <c r="J247" s="75"/>
      <c r="K247" s="71">
        <f t="shared" si="11"/>
        <v>0</v>
      </c>
      <c r="L247" s="25"/>
      <c r="M247" s="25">
        <f t="shared" si="13"/>
        <v>0</v>
      </c>
    </row>
    <row r="248" spans="1:13" ht="39.75" customHeight="1" hidden="1">
      <c r="A248" s="24" t="s">
        <v>528</v>
      </c>
      <c r="B248" s="24" t="s">
        <v>529</v>
      </c>
      <c r="C248" s="95" t="s">
        <v>4</v>
      </c>
      <c r="D248" s="95"/>
      <c r="E248" s="12"/>
      <c r="F248" s="75"/>
      <c r="G248" s="75"/>
      <c r="H248" s="75"/>
      <c r="I248" s="10"/>
      <c r="J248" s="75"/>
      <c r="K248" s="71">
        <f t="shared" si="11"/>
        <v>0</v>
      </c>
      <c r="L248" s="25"/>
      <c r="M248" s="25">
        <f t="shared" si="13"/>
        <v>0</v>
      </c>
    </row>
    <row r="249" spans="1:13" ht="54.75" customHeight="1" hidden="1">
      <c r="A249" s="24" t="s">
        <v>530</v>
      </c>
      <c r="B249" s="24" t="s">
        <v>531</v>
      </c>
      <c r="C249" s="95" t="s">
        <v>4</v>
      </c>
      <c r="D249" s="95"/>
      <c r="E249" s="12"/>
      <c r="F249" s="75"/>
      <c r="G249" s="75"/>
      <c r="H249" s="75"/>
      <c r="I249" s="10"/>
      <c r="J249" s="75"/>
      <c r="K249" s="71">
        <f t="shared" si="11"/>
        <v>0</v>
      </c>
      <c r="L249" s="25"/>
      <c r="M249" s="25">
        <f t="shared" si="13"/>
        <v>0</v>
      </c>
    </row>
    <row r="250" spans="1:14" ht="54.75" customHeight="1">
      <c r="A250" s="24" t="s">
        <v>532</v>
      </c>
      <c r="B250" s="24" t="s">
        <v>533</v>
      </c>
      <c r="C250" s="95" t="s">
        <v>4</v>
      </c>
      <c r="D250" s="96" t="s">
        <v>430</v>
      </c>
      <c r="E250" s="12">
        <v>30</v>
      </c>
      <c r="F250" s="75"/>
      <c r="G250" s="75"/>
      <c r="H250" s="75"/>
      <c r="I250" s="10">
        <v>50</v>
      </c>
      <c r="J250" s="75"/>
      <c r="K250" s="71">
        <f t="shared" si="11"/>
        <v>80</v>
      </c>
      <c r="L250" s="25"/>
      <c r="M250" s="25">
        <f>(K250*L250)</f>
        <v>0</v>
      </c>
      <c r="N250" s="69"/>
    </row>
    <row r="251" spans="1:14" ht="73.5" customHeight="1">
      <c r="A251" s="24" t="s">
        <v>532</v>
      </c>
      <c r="B251" s="24" t="s">
        <v>534</v>
      </c>
      <c r="C251" s="95" t="s">
        <v>4</v>
      </c>
      <c r="D251" s="95" t="s">
        <v>108</v>
      </c>
      <c r="E251" s="12">
        <v>40</v>
      </c>
      <c r="F251" s="75"/>
      <c r="G251" s="75"/>
      <c r="H251" s="75"/>
      <c r="I251" s="10">
        <v>20</v>
      </c>
      <c r="J251" s="75"/>
      <c r="K251" s="71">
        <f t="shared" si="11"/>
        <v>60</v>
      </c>
      <c r="L251" s="25"/>
      <c r="M251" s="25">
        <f>(K251*L251)</f>
        <v>0</v>
      </c>
      <c r="N251" s="69"/>
    </row>
    <row r="252" spans="1:13" ht="39.75" customHeight="1">
      <c r="A252" s="24" t="s">
        <v>535</v>
      </c>
      <c r="B252" s="24" t="s">
        <v>536</v>
      </c>
      <c r="C252" s="95" t="s">
        <v>398</v>
      </c>
      <c r="D252" s="95"/>
      <c r="E252" s="12">
        <v>50</v>
      </c>
      <c r="F252" s="75"/>
      <c r="G252" s="75"/>
      <c r="H252" s="75"/>
      <c r="I252" s="10"/>
      <c r="J252" s="75"/>
      <c r="K252" s="71">
        <f t="shared" si="11"/>
        <v>50</v>
      </c>
      <c r="L252" s="25"/>
      <c r="M252" s="25">
        <f>(K252*L252)</f>
        <v>0</v>
      </c>
    </row>
    <row r="253" spans="1:13" ht="39.75" customHeight="1">
      <c r="A253" s="24" t="s">
        <v>537</v>
      </c>
      <c r="B253" s="24" t="s">
        <v>538</v>
      </c>
      <c r="C253" s="95" t="s">
        <v>4</v>
      </c>
      <c r="D253" s="95"/>
      <c r="E253" s="12"/>
      <c r="F253" s="75"/>
      <c r="G253" s="75"/>
      <c r="H253" s="75"/>
      <c r="I253" s="10">
        <v>10</v>
      </c>
      <c r="J253" s="75"/>
      <c r="K253" s="71">
        <f t="shared" si="11"/>
        <v>10</v>
      </c>
      <c r="L253" s="25"/>
      <c r="M253" s="25">
        <f>(K253*L253)</f>
        <v>0</v>
      </c>
    </row>
    <row r="254" spans="1:13" ht="39.75" customHeight="1">
      <c r="A254" s="24" t="s">
        <v>539</v>
      </c>
      <c r="B254" s="24" t="s">
        <v>540</v>
      </c>
      <c r="C254" s="95" t="s">
        <v>398</v>
      </c>
      <c r="D254" s="95"/>
      <c r="E254" s="12"/>
      <c r="F254" s="75"/>
      <c r="G254" s="75"/>
      <c r="H254" s="75">
        <v>50</v>
      </c>
      <c r="I254" s="10">
        <v>50</v>
      </c>
      <c r="J254" s="75"/>
      <c r="K254" s="71">
        <f t="shared" si="11"/>
        <v>100</v>
      </c>
      <c r="L254" s="25"/>
      <c r="M254" s="25">
        <f>(K254*L254)</f>
        <v>0</v>
      </c>
    </row>
    <row r="255" spans="1:13" ht="39.75" customHeight="1" hidden="1">
      <c r="A255" s="24" t="s">
        <v>541</v>
      </c>
      <c r="B255" s="24" t="s">
        <v>542</v>
      </c>
      <c r="C255" s="95" t="s">
        <v>4</v>
      </c>
      <c r="D255" s="95"/>
      <c r="E255" s="12"/>
      <c r="F255" s="75"/>
      <c r="G255" s="75"/>
      <c r="H255" s="75"/>
      <c r="I255" s="10"/>
      <c r="J255" s="75"/>
      <c r="K255" s="71">
        <f t="shared" si="11"/>
        <v>0</v>
      </c>
      <c r="L255" s="25"/>
      <c r="M255" s="25">
        <f>(K242*L242)</f>
        <v>0</v>
      </c>
    </row>
    <row r="256" spans="1:13" ht="39.75" customHeight="1" hidden="1">
      <c r="A256" s="24" t="s">
        <v>543</v>
      </c>
      <c r="B256" s="24" t="s">
        <v>544</v>
      </c>
      <c r="C256" s="95" t="s">
        <v>4</v>
      </c>
      <c r="D256" s="95" t="s">
        <v>97</v>
      </c>
      <c r="E256" s="12"/>
      <c r="F256" s="75"/>
      <c r="G256" s="75"/>
      <c r="H256" s="75"/>
      <c r="I256" s="10"/>
      <c r="J256" s="75"/>
      <c r="K256" s="71">
        <f t="shared" si="11"/>
        <v>0</v>
      </c>
      <c r="L256" s="25"/>
      <c r="M256" s="25">
        <f>(K243*L243)</f>
        <v>0</v>
      </c>
    </row>
    <row r="257" spans="1:13" ht="54.75" customHeight="1" hidden="1">
      <c r="A257" s="24" t="s">
        <v>545</v>
      </c>
      <c r="B257" s="24" t="s">
        <v>546</v>
      </c>
      <c r="C257" s="95" t="s">
        <v>10</v>
      </c>
      <c r="D257" s="95" t="s">
        <v>84</v>
      </c>
      <c r="E257" s="12"/>
      <c r="F257" s="75"/>
      <c r="G257" s="75"/>
      <c r="H257" s="75"/>
      <c r="I257" s="10"/>
      <c r="J257" s="75"/>
      <c r="K257" s="71">
        <f t="shared" si="11"/>
        <v>0</v>
      </c>
      <c r="L257" s="25"/>
      <c r="M257" s="25">
        <f>(K244*L244)</f>
        <v>0</v>
      </c>
    </row>
    <row r="258" spans="1:13" ht="39.75" customHeight="1" hidden="1">
      <c r="A258" s="24" t="s">
        <v>547</v>
      </c>
      <c r="B258" s="24" t="s">
        <v>548</v>
      </c>
      <c r="C258" s="95" t="s">
        <v>4</v>
      </c>
      <c r="D258" s="95"/>
      <c r="E258" s="12"/>
      <c r="F258" s="75"/>
      <c r="G258" s="75"/>
      <c r="H258" s="75"/>
      <c r="I258" s="10"/>
      <c r="J258" s="75"/>
      <c r="K258" s="71">
        <f t="shared" si="11"/>
        <v>0</v>
      </c>
      <c r="L258" s="25"/>
      <c r="M258" s="25">
        <f>(K245*L245)</f>
        <v>0</v>
      </c>
    </row>
    <row r="259" spans="1:13" ht="39.75" customHeight="1" hidden="1">
      <c r="A259" s="24" t="s">
        <v>549</v>
      </c>
      <c r="B259" s="24" t="s">
        <v>550</v>
      </c>
      <c r="C259" s="95" t="s">
        <v>4</v>
      </c>
      <c r="D259" s="95"/>
      <c r="E259" s="12"/>
      <c r="F259" s="75"/>
      <c r="G259" s="75"/>
      <c r="H259" s="75"/>
      <c r="I259" s="10"/>
      <c r="J259" s="75"/>
      <c r="K259" s="71">
        <f aca="true" t="shared" si="14" ref="K259:K320">SUM(E259:J259)</f>
        <v>0</v>
      </c>
      <c r="L259" s="25"/>
      <c r="M259" s="25">
        <f>(K246*L246)</f>
        <v>0</v>
      </c>
    </row>
    <row r="260" spans="1:13" ht="54.75" customHeight="1">
      <c r="A260" s="24" t="s">
        <v>532</v>
      </c>
      <c r="B260" s="24" t="s">
        <v>551</v>
      </c>
      <c r="C260" s="95" t="s">
        <v>4</v>
      </c>
      <c r="D260" s="95" t="s">
        <v>430</v>
      </c>
      <c r="E260" s="12">
        <v>30</v>
      </c>
      <c r="F260" s="75"/>
      <c r="G260" s="75"/>
      <c r="H260" s="75">
        <v>30</v>
      </c>
      <c r="I260" s="10">
        <v>10</v>
      </c>
      <c r="J260" s="75"/>
      <c r="K260" s="71">
        <f t="shared" si="14"/>
        <v>70</v>
      </c>
      <c r="L260" s="25"/>
      <c r="M260" s="25">
        <f>(K260*L260)</f>
        <v>0</v>
      </c>
    </row>
    <row r="261" spans="1:13" ht="73.5" customHeight="1">
      <c r="A261" s="24" t="s">
        <v>552</v>
      </c>
      <c r="B261" s="24" t="s">
        <v>553</v>
      </c>
      <c r="C261" s="95" t="s">
        <v>4</v>
      </c>
      <c r="D261" s="95" t="s">
        <v>108</v>
      </c>
      <c r="E261" s="12"/>
      <c r="F261" s="75">
        <v>10</v>
      </c>
      <c r="G261" s="75"/>
      <c r="H261" s="75">
        <v>30</v>
      </c>
      <c r="I261" s="10"/>
      <c r="J261" s="75"/>
      <c r="K261" s="71">
        <f t="shared" si="14"/>
        <v>40</v>
      </c>
      <c r="L261" s="25"/>
      <c r="M261" s="25">
        <f>(K261*L261)</f>
        <v>0</v>
      </c>
    </row>
    <row r="262" spans="1:14" ht="73.5" customHeight="1">
      <c r="A262" s="24" t="s">
        <v>552</v>
      </c>
      <c r="B262" s="24" t="s">
        <v>554</v>
      </c>
      <c r="C262" s="95" t="s">
        <v>4</v>
      </c>
      <c r="D262" s="95" t="s">
        <v>5</v>
      </c>
      <c r="E262" s="12">
        <v>25</v>
      </c>
      <c r="F262" s="75"/>
      <c r="G262" s="75"/>
      <c r="H262" s="75">
        <v>30</v>
      </c>
      <c r="I262" s="10"/>
      <c r="J262" s="75"/>
      <c r="K262" s="71">
        <f t="shared" si="14"/>
        <v>55</v>
      </c>
      <c r="L262" s="25"/>
      <c r="M262" s="25">
        <f>(K262*L262)</f>
        <v>0</v>
      </c>
      <c r="N262" s="1" t="s">
        <v>773</v>
      </c>
    </row>
    <row r="263" spans="1:13" ht="73.5" customHeight="1">
      <c r="A263" s="24" t="s">
        <v>555</v>
      </c>
      <c r="B263" s="24" t="s">
        <v>556</v>
      </c>
      <c r="C263" s="95" t="s">
        <v>4</v>
      </c>
      <c r="D263" s="95" t="s">
        <v>111</v>
      </c>
      <c r="E263" s="12">
        <v>5</v>
      </c>
      <c r="F263" s="75"/>
      <c r="G263" s="75"/>
      <c r="H263" s="75"/>
      <c r="I263" s="10"/>
      <c r="J263" s="75"/>
      <c r="K263" s="71">
        <f t="shared" si="14"/>
        <v>5</v>
      </c>
      <c r="L263" s="25"/>
      <c r="M263" s="25">
        <f>(K263*L263)</f>
        <v>0</v>
      </c>
    </row>
    <row r="264" spans="1:13" ht="39.75" customHeight="1" hidden="1">
      <c r="A264" s="24" t="s">
        <v>558</v>
      </c>
      <c r="B264" s="24" t="s">
        <v>559</v>
      </c>
      <c r="C264" s="95" t="s">
        <v>4</v>
      </c>
      <c r="D264" s="95"/>
      <c r="E264" s="12"/>
      <c r="F264" s="75"/>
      <c r="G264" s="75"/>
      <c r="H264" s="75"/>
      <c r="I264" s="10"/>
      <c r="J264" s="75"/>
      <c r="K264" s="71">
        <f t="shared" si="14"/>
        <v>0</v>
      </c>
      <c r="L264" s="25"/>
      <c r="M264" s="25">
        <f aca="true" t="shared" si="15" ref="M264:M273">(K264*L264)</f>
        <v>0</v>
      </c>
    </row>
    <row r="265" spans="1:13" ht="39.75" customHeight="1">
      <c r="A265" s="24" t="s">
        <v>560</v>
      </c>
      <c r="B265" s="24" t="s">
        <v>561</v>
      </c>
      <c r="C265" s="95" t="s">
        <v>10</v>
      </c>
      <c r="D265" s="95" t="s">
        <v>42</v>
      </c>
      <c r="E265" s="12">
        <v>15</v>
      </c>
      <c r="F265" s="75">
        <v>10</v>
      </c>
      <c r="G265" s="75"/>
      <c r="H265" s="75"/>
      <c r="I265" s="10"/>
      <c r="J265" s="75"/>
      <c r="K265" s="71">
        <f t="shared" si="14"/>
        <v>25</v>
      </c>
      <c r="L265" s="25"/>
      <c r="M265" s="25">
        <f t="shared" si="15"/>
        <v>0</v>
      </c>
    </row>
    <row r="266" spans="1:13" ht="39.75" customHeight="1">
      <c r="A266" s="24" t="s">
        <v>562</v>
      </c>
      <c r="B266" s="24" t="s">
        <v>563</v>
      </c>
      <c r="C266" s="95" t="s">
        <v>10</v>
      </c>
      <c r="D266" s="95" t="s">
        <v>557</v>
      </c>
      <c r="E266" s="12">
        <v>5</v>
      </c>
      <c r="F266" s="75"/>
      <c r="G266" s="75"/>
      <c r="H266" s="75"/>
      <c r="I266" s="10"/>
      <c r="J266" s="75">
        <v>5</v>
      </c>
      <c r="K266" s="71">
        <f t="shared" si="14"/>
        <v>10</v>
      </c>
      <c r="L266" s="25"/>
      <c r="M266" s="25">
        <f t="shared" si="15"/>
        <v>0</v>
      </c>
    </row>
    <row r="267" spans="1:13" ht="39.75" customHeight="1">
      <c r="A267" s="24" t="s">
        <v>564</v>
      </c>
      <c r="B267" s="24" t="s">
        <v>565</v>
      </c>
      <c r="C267" s="95" t="s">
        <v>4</v>
      </c>
      <c r="D267" s="95"/>
      <c r="E267" s="12"/>
      <c r="F267" s="75"/>
      <c r="G267" s="75"/>
      <c r="H267" s="75"/>
      <c r="I267" s="10">
        <v>5</v>
      </c>
      <c r="J267" s="75">
        <v>1</v>
      </c>
      <c r="K267" s="71">
        <f t="shared" si="14"/>
        <v>6</v>
      </c>
      <c r="L267" s="25"/>
      <c r="M267" s="25">
        <f t="shared" si="15"/>
        <v>0</v>
      </c>
    </row>
    <row r="268" spans="1:20" ht="39.75" customHeight="1">
      <c r="A268" s="24" t="s">
        <v>566</v>
      </c>
      <c r="B268" s="24" t="s">
        <v>567</v>
      </c>
      <c r="C268" s="95" t="s">
        <v>4</v>
      </c>
      <c r="D268" s="95" t="s">
        <v>130</v>
      </c>
      <c r="E268" s="12">
        <v>5</v>
      </c>
      <c r="F268" s="75"/>
      <c r="G268" s="75">
        <v>30</v>
      </c>
      <c r="H268" s="75"/>
      <c r="I268" s="10"/>
      <c r="J268" s="75"/>
      <c r="K268" s="71">
        <f t="shared" si="14"/>
        <v>35</v>
      </c>
      <c r="L268" s="25"/>
      <c r="M268" s="25">
        <f t="shared" si="15"/>
        <v>0</v>
      </c>
      <c r="T268" s="4"/>
    </row>
    <row r="269" spans="1:20" ht="30" customHeight="1">
      <c r="A269" s="42" t="s">
        <v>571</v>
      </c>
      <c r="B269" s="42" t="s">
        <v>572</v>
      </c>
      <c r="C269" s="41" t="s">
        <v>10</v>
      </c>
      <c r="D269" s="41" t="s">
        <v>573</v>
      </c>
      <c r="E269" s="12">
        <v>2</v>
      </c>
      <c r="F269" s="75"/>
      <c r="G269" s="75"/>
      <c r="H269" s="75"/>
      <c r="I269" s="10"/>
      <c r="J269" s="75"/>
      <c r="K269" s="71">
        <f t="shared" si="14"/>
        <v>2</v>
      </c>
      <c r="L269" s="11"/>
      <c r="M269" s="25">
        <f t="shared" si="15"/>
        <v>0</v>
      </c>
      <c r="T269" s="4"/>
    </row>
    <row r="270" spans="1:20" ht="30" customHeight="1" hidden="1">
      <c r="A270" s="31" t="s">
        <v>574</v>
      </c>
      <c r="B270" s="31" t="s">
        <v>586</v>
      </c>
      <c r="C270" s="57" t="s">
        <v>4</v>
      </c>
      <c r="D270" s="41"/>
      <c r="E270" s="12"/>
      <c r="F270" s="75"/>
      <c r="G270" s="75"/>
      <c r="H270" s="75"/>
      <c r="I270" s="10"/>
      <c r="J270" s="75"/>
      <c r="K270" s="71">
        <f t="shared" si="14"/>
        <v>0</v>
      </c>
      <c r="L270" s="11"/>
      <c r="M270" s="25">
        <f t="shared" si="15"/>
        <v>0</v>
      </c>
      <c r="T270" s="4"/>
    </row>
    <row r="271" spans="1:20" ht="30" customHeight="1">
      <c r="A271" s="31" t="s">
        <v>575</v>
      </c>
      <c r="B271" s="31" t="s">
        <v>576</v>
      </c>
      <c r="C271" s="57" t="s">
        <v>4</v>
      </c>
      <c r="D271" s="41"/>
      <c r="E271" s="12">
        <v>10</v>
      </c>
      <c r="F271" s="75"/>
      <c r="G271" s="75"/>
      <c r="H271" s="75"/>
      <c r="I271" s="10"/>
      <c r="J271" s="75"/>
      <c r="K271" s="71">
        <f t="shared" si="14"/>
        <v>10</v>
      </c>
      <c r="L271" s="11"/>
      <c r="M271" s="25">
        <f t="shared" si="15"/>
        <v>0</v>
      </c>
      <c r="T271" s="4"/>
    </row>
    <row r="272" spans="1:13" ht="30" customHeight="1">
      <c r="A272" s="31" t="s">
        <v>630</v>
      </c>
      <c r="B272" s="31" t="s">
        <v>632</v>
      </c>
      <c r="C272" s="57" t="s">
        <v>4</v>
      </c>
      <c r="D272" s="57" t="s">
        <v>629</v>
      </c>
      <c r="E272" s="12">
        <v>1500</v>
      </c>
      <c r="F272" s="78"/>
      <c r="G272" s="78"/>
      <c r="H272" s="87">
        <v>2000</v>
      </c>
      <c r="I272" s="12"/>
      <c r="J272" s="78"/>
      <c r="K272" s="71">
        <f t="shared" si="14"/>
        <v>3500</v>
      </c>
      <c r="L272" s="11"/>
      <c r="M272" s="25">
        <f t="shared" si="15"/>
        <v>0</v>
      </c>
    </row>
    <row r="273" spans="1:13" ht="30" customHeight="1">
      <c r="A273" s="42" t="s">
        <v>597</v>
      </c>
      <c r="B273" s="31" t="s">
        <v>631</v>
      </c>
      <c r="C273" s="41" t="s">
        <v>4</v>
      </c>
      <c r="D273" s="41" t="s">
        <v>598</v>
      </c>
      <c r="E273" s="12"/>
      <c r="F273" s="75">
        <v>800</v>
      </c>
      <c r="G273" s="75"/>
      <c r="H273" s="75"/>
      <c r="I273" s="10"/>
      <c r="J273" s="75"/>
      <c r="K273" s="71">
        <f t="shared" si="14"/>
        <v>800</v>
      </c>
      <c r="L273" s="11"/>
      <c r="M273" s="25">
        <f t="shared" si="15"/>
        <v>0</v>
      </c>
    </row>
    <row r="274" spans="1:13" ht="30" customHeight="1" hidden="1">
      <c r="A274" s="31" t="s">
        <v>578</v>
      </c>
      <c r="B274" s="31" t="s">
        <v>579</v>
      </c>
      <c r="C274" s="57" t="s">
        <v>4</v>
      </c>
      <c r="D274" s="41"/>
      <c r="E274" s="12"/>
      <c r="F274" s="75"/>
      <c r="G274" s="75"/>
      <c r="H274" s="75"/>
      <c r="I274" s="10"/>
      <c r="J274" s="75"/>
      <c r="K274" s="102">
        <f t="shared" si="14"/>
        <v>0</v>
      </c>
      <c r="L274" s="11"/>
      <c r="M274" s="25">
        <f>(K261*L261)</f>
        <v>0</v>
      </c>
    </row>
    <row r="275" spans="1:13" ht="33.75" customHeight="1">
      <c r="A275" s="33" t="s">
        <v>577</v>
      </c>
      <c r="B275" s="33" t="s">
        <v>580</v>
      </c>
      <c r="C275" s="34" t="s">
        <v>4</v>
      </c>
      <c r="D275" s="34" t="s">
        <v>587</v>
      </c>
      <c r="E275" s="61">
        <v>35</v>
      </c>
      <c r="F275" s="79"/>
      <c r="G275" s="79"/>
      <c r="H275" s="79"/>
      <c r="I275" s="34">
        <v>10</v>
      </c>
      <c r="J275" s="89">
        <v>3</v>
      </c>
      <c r="K275" s="103">
        <f t="shared" si="14"/>
        <v>48</v>
      </c>
      <c r="L275" s="35"/>
      <c r="M275" s="25">
        <f>(K275*L275)</f>
        <v>0</v>
      </c>
    </row>
    <row r="276" spans="1:13" ht="30" customHeight="1">
      <c r="A276" s="49"/>
      <c r="B276" s="50" t="s">
        <v>581</v>
      </c>
      <c r="C276" s="97"/>
      <c r="D276" s="97"/>
      <c r="E276" s="62"/>
      <c r="F276" s="80"/>
      <c r="G276" s="80"/>
      <c r="H276" s="80"/>
      <c r="I276" s="36"/>
      <c r="J276" s="90"/>
      <c r="K276" s="102"/>
      <c r="L276" s="37"/>
      <c r="M276" s="25"/>
    </row>
    <row r="277" spans="1:13" ht="30" customHeight="1">
      <c r="A277" s="49"/>
      <c r="B277" s="50" t="s">
        <v>582</v>
      </c>
      <c r="C277" s="97"/>
      <c r="D277" s="97"/>
      <c r="E277" s="62"/>
      <c r="F277" s="80"/>
      <c r="G277" s="80"/>
      <c r="H277" s="80"/>
      <c r="I277" s="36"/>
      <c r="J277" s="90"/>
      <c r="K277" s="102"/>
      <c r="L277" s="37"/>
      <c r="M277" s="25"/>
    </row>
    <row r="278" spans="1:13" ht="30" customHeight="1">
      <c r="A278" s="49"/>
      <c r="B278" s="50" t="s">
        <v>583</v>
      </c>
      <c r="C278" s="97"/>
      <c r="D278" s="97"/>
      <c r="E278" s="62"/>
      <c r="F278" s="80"/>
      <c r="G278" s="80"/>
      <c r="H278" s="80"/>
      <c r="I278" s="36"/>
      <c r="J278" s="90"/>
      <c r="K278" s="102"/>
      <c r="L278" s="37"/>
      <c r="M278" s="25"/>
    </row>
    <row r="279" spans="1:13" ht="30" customHeight="1">
      <c r="A279" s="51"/>
      <c r="B279" s="51" t="s">
        <v>584</v>
      </c>
      <c r="C279" s="98"/>
      <c r="D279" s="98"/>
      <c r="E279" s="63"/>
      <c r="F279" s="81"/>
      <c r="G279" s="81"/>
      <c r="H279" s="81"/>
      <c r="I279" s="38"/>
      <c r="J279" s="91"/>
      <c r="K279" s="71"/>
      <c r="L279" s="39"/>
      <c r="M279" s="25"/>
    </row>
    <row r="280" spans="1:13" ht="30" customHeight="1" hidden="1">
      <c r="A280" s="31" t="s">
        <v>585</v>
      </c>
      <c r="B280" s="31" t="s">
        <v>588</v>
      </c>
      <c r="C280" s="57" t="s">
        <v>4</v>
      </c>
      <c r="D280" s="41"/>
      <c r="E280" s="12"/>
      <c r="F280" s="75"/>
      <c r="G280" s="75"/>
      <c r="H280" s="75"/>
      <c r="I280" s="10"/>
      <c r="J280" s="75"/>
      <c r="K280" s="71">
        <f t="shared" si="14"/>
        <v>0</v>
      </c>
      <c r="L280" s="11"/>
      <c r="M280" s="25">
        <f>(K266*L266)</f>
        <v>0</v>
      </c>
    </row>
    <row r="281" spans="1:13" ht="30" customHeight="1" hidden="1">
      <c r="A281" s="42" t="s">
        <v>590</v>
      </c>
      <c r="B281" s="42" t="s">
        <v>591</v>
      </c>
      <c r="C281" s="41" t="s">
        <v>10</v>
      </c>
      <c r="D281" s="41" t="s">
        <v>55</v>
      </c>
      <c r="E281" s="12"/>
      <c r="F281" s="75"/>
      <c r="G281" s="75"/>
      <c r="H281" s="75"/>
      <c r="I281" s="10"/>
      <c r="J281" s="75"/>
      <c r="K281" s="71">
        <f t="shared" si="14"/>
        <v>0</v>
      </c>
      <c r="L281" s="11"/>
      <c r="M281" s="25">
        <f>(K267*L267)</f>
        <v>0</v>
      </c>
    </row>
    <row r="282" spans="1:13" ht="30" customHeight="1" hidden="1">
      <c r="A282" s="42" t="s">
        <v>592</v>
      </c>
      <c r="B282" s="42" t="s">
        <v>593</v>
      </c>
      <c r="C282" s="41" t="s">
        <v>10</v>
      </c>
      <c r="D282" s="41" t="s">
        <v>112</v>
      </c>
      <c r="E282" s="12"/>
      <c r="F282" s="75"/>
      <c r="G282" s="75"/>
      <c r="H282" s="75"/>
      <c r="I282" s="10"/>
      <c r="J282" s="75"/>
      <c r="K282" s="71">
        <f t="shared" si="14"/>
        <v>0</v>
      </c>
      <c r="L282" s="11"/>
      <c r="M282" s="25">
        <f>(K268*L268)</f>
        <v>0</v>
      </c>
    </row>
    <row r="283" spans="1:13" ht="30" customHeight="1" hidden="1">
      <c r="A283" s="42" t="s">
        <v>594</v>
      </c>
      <c r="B283" s="42" t="s">
        <v>594</v>
      </c>
      <c r="C283" s="41" t="s">
        <v>4</v>
      </c>
      <c r="D283" s="41"/>
      <c r="E283" s="12"/>
      <c r="F283" s="75"/>
      <c r="G283" s="75"/>
      <c r="H283" s="75"/>
      <c r="I283" s="10"/>
      <c r="J283" s="75"/>
      <c r="K283" s="71">
        <f t="shared" si="14"/>
        <v>0</v>
      </c>
      <c r="L283" s="11"/>
      <c r="M283" s="25">
        <f>(K269*L269)</f>
        <v>0</v>
      </c>
    </row>
    <row r="284" spans="1:13" ht="30" customHeight="1">
      <c r="A284" s="40" t="s">
        <v>627</v>
      </c>
      <c r="B284" s="40" t="s">
        <v>628</v>
      </c>
      <c r="C284" s="99" t="s">
        <v>4</v>
      </c>
      <c r="D284" s="41"/>
      <c r="E284" s="57"/>
      <c r="F284" s="82"/>
      <c r="G284" s="75"/>
      <c r="H284" s="75"/>
      <c r="I284" s="10">
        <v>5</v>
      </c>
      <c r="J284" s="75"/>
      <c r="K284" s="71">
        <f t="shared" si="14"/>
        <v>5</v>
      </c>
      <c r="L284" s="11"/>
      <c r="M284" s="25">
        <f>(K284*L284)</f>
        <v>0</v>
      </c>
    </row>
    <row r="285" spans="1:13" ht="64.5" customHeight="1">
      <c r="A285" s="31" t="s">
        <v>636</v>
      </c>
      <c r="B285" s="31" t="s">
        <v>637</v>
      </c>
      <c r="C285" s="41" t="s">
        <v>4</v>
      </c>
      <c r="D285" s="41" t="s">
        <v>430</v>
      </c>
      <c r="E285" s="12">
        <v>10</v>
      </c>
      <c r="F285" s="75">
        <v>5</v>
      </c>
      <c r="G285" s="75"/>
      <c r="H285" s="75"/>
      <c r="I285" s="10">
        <v>2</v>
      </c>
      <c r="J285" s="75"/>
      <c r="K285" s="71">
        <f t="shared" si="14"/>
        <v>17</v>
      </c>
      <c r="L285" s="11"/>
      <c r="M285" s="25">
        <f>(K285*L285)</f>
        <v>0</v>
      </c>
    </row>
    <row r="286" spans="1:13" ht="64.5" customHeight="1">
      <c r="A286" s="64" t="s">
        <v>721</v>
      </c>
      <c r="B286" s="31"/>
      <c r="C286" s="41"/>
      <c r="D286" s="41"/>
      <c r="E286" s="12">
        <v>15</v>
      </c>
      <c r="F286" s="75">
        <v>10</v>
      </c>
      <c r="G286" s="75"/>
      <c r="H286" s="75"/>
      <c r="I286" s="10"/>
      <c r="J286" s="75"/>
      <c r="K286" s="71">
        <f t="shared" si="14"/>
        <v>25</v>
      </c>
      <c r="L286" s="11"/>
      <c r="M286" s="25">
        <f>(K286*L286)</f>
        <v>0</v>
      </c>
    </row>
    <row r="287" spans="1:13" ht="60" customHeight="1" hidden="1">
      <c r="A287" s="24" t="s">
        <v>390</v>
      </c>
      <c r="B287" s="24" t="s">
        <v>391</v>
      </c>
      <c r="C287" s="95" t="s">
        <v>4</v>
      </c>
      <c r="D287" s="41" t="s">
        <v>111</v>
      </c>
      <c r="E287" s="12"/>
      <c r="F287" s="75"/>
      <c r="G287" s="75"/>
      <c r="H287" s="75"/>
      <c r="I287" s="10"/>
      <c r="J287" s="75"/>
      <c r="K287" s="71">
        <f t="shared" si="14"/>
        <v>0</v>
      </c>
      <c r="L287" s="11"/>
      <c r="M287" s="25">
        <f>(K273*L273)</f>
        <v>0</v>
      </c>
    </row>
    <row r="288" spans="1:13" ht="30" customHeight="1" hidden="1">
      <c r="A288" s="42" t="s">
        <v>635</v>
      </c>
      <c r="B288" s="42" t="s">
        <v>638</v>
      </c>
      <c r="C288" s="41" t="s">
        <v>4</v>
      </c>
      <c r="D288" s="41" t="s">
        <v>430</v>
      </c>
      <c r="E288" s="12"/>
      <c r="F288" s="75"/>
      <c r="G288" s="75"/>
      <c r="H288" s="75"/>
      <c r="I288" s="10"/>
      <c r="J288" s="75"/>
      <c r="K288" s="71">
        <f t="shared" si="14"/>
        <v>0</v>
      </c>
      <c r="L288" s="11"/>
      <c r="M288" s="25">
        <f>(K274*L274)</f>
        <v>0</v>
      </c>
    </row>
    <row r="289" spans="1:13" ht="30" customHeight="1">
      <c r="A289" s="42" t="s">
        <v>595</v>
      </c>
      <c r="B289" s="42" t="s">
        <v>596</v>
      </c>
      <c r="C289" s="41" t="s">
        <v>4</v>
      </c>
      <c r="D289" s="41" t="s">
        <v>5</v>
      </c>
      <c r="E289" s="12"/>
      <c r="F289" s="75">
        <v>8</v>
      </c>
      <c r="G289" s="75">
        <v>20</v>
      </c>
      <c r="H289" s="75">
        <v>60</v>
      </c>
      <c r="I289" s="10"/>
      <c r="J289" s="75"/>
      <c r="K289" s="71">
        <f t="shared" si="14"/>
        <v>88</v>
      </c>
      <c r="L289" s="11"/>
      <c r="M289" s="25">
        <f>(K289*L289)</f>
        <v>0</v>
      </c>
    </row>
    <row r="290" spans="1:13" ht="30" customHeight="1" hidden="1">
      <c r="A290" s="42" t="s">
        <v>599</v>
      </c>
      <c r="B290" s="42" t="s">
        <v>600</v>
      </c>
      <c r="C290" s="41" t="s">
        <v>4</v>
      </c>
      <c r="D290" s="41" t="s">
        <v>108</v>
      </c>
      <c r="E290" s="12"/>
      <c r="F290" s="75"/>
      <c r="G290" s="75"/>
      <c r="H290" s="75"/>
      <c r="I290" s="10"/>
      <c r="J290" s="75"/>
      <c r="K290" s="71">
        <f t="shared" si="14"/>
        <v>0</v>
      </c>
      <c r="L290" s="11"/>
      <c r="M290" s="25">
        <f>(K277*L277)</f>
        <v>0</v>
      </c>
    </row>
    <row r="291" spans="1:13" ht="63.75" customHeight="1" hidden="1">
      <c r="A291" s="42" t="s">
        <v>624</v>
      </c>
      <c r="B291" s="42" t="s">
        <v>601</v>
      </c>
      <c r="C291" s="41" t="s">
        <v>4</v>
      </c>
      <c r="D291" s="41" t="s">
        <v>625</v>
      </c>
      <c r="E291" s="12"/>
      <c r="F291" s="75"/>
      <c r="G291" s="75"/>
      <c r="H291" s="75"/>
      <c r="I291" s="10"/>
      <c r="J291" s="75"/>
      <c r="K291" s="71">
        <f t="shared" si="14"/>
        <v>0</v>
      </c>
      <c r="L291" s="11"/>
      <c r="M291" s="25">
        <f>(K278*L278)</f>
        <v>0</v>
      </c>
    </row>
    <row r="292" spans="1:13" ht="30" customHeight="1" hidden="1">
      <c r="A292" s="42" t="s">
        <v>602</v>
      </c>
      <c r="B292" s="42" t="s">
        <v>603</v>
      </c>
      <c r="C292" s="41" t="s">
        <v>604</v>
      </c>
      <c r="D292" s="41" t="s">
        <v>11</v>
      </c>
      <c r="E292" s="12"/>
      <c r="F292" s="75"/>
      <c r="G292" s="75"/>
      <c r="H292" s="75"/>
      <c r="I292" s="10"/>
      <c r="J292" s="75"/>
      <c r="K292" s="71">
        <f t="shared" si="14"/>
        <v>0</v>
      </c>
      <c r="L292" s="11"/>
      <c r="M292" s="25">
        <f>(K279*L279)</f>
        <v>0</v>
      </c>
    </row>
    <row r="293" spans="1:13" ht="30" customHeight="1">
      <c r="A293" s="42" t="s">
        <v>605</v>
      </c>
      <c r="B293" s="42" t="s">
        <v>606</v>
      </c>
      <c r="C293" s="41" t="s">
        <v>4</v>
      </c>
      <c r="D293" s="41"/>
      <c r="E293" s="12"/>
      <c r="F293" s="75"/>
      <c r="G293" s="75"/>
      <c r="H293" s="75"/>
      <c r="I293" s="10">
        <v>500</v>
      </c>
      <c r="J293" s="75"/>
      <c r="K293" s="71">
        <f t="shared" si="14"/>
        <v>500</v>
      </c>
      <c r="L293" s="11"/>
      <c r="M293" s="25">
        <f aca="true" t="shared" si="16" ref="M293:M298">(K293*L293)</f>
        <v>0</v>
      </c>
    </row>
    <row r="294" spans="1:13" ht="30" customHeight="1">
      <c r="A294" s="42" t="s">
        <v>204</v>
      </c>
      <c r="B294" s="42" t="s">
        <v>607</v>
      </c>
      <c r="C294" s="41" t="s">
        <v>620</v>
      </c>
      <c r="D294" s="41" t="s">
        <v>206</v>
      </c>
      <c r="E294" s="12"/>
      <c r="F294" s="75"/>
      <c r="G294" s="75"/>
      <c r="H294" s="75"/>
      <c r="I294" s="10">
        <v>25</v>
      </c>
      <c r="J294" s="75"/>
      <c r="K294" s="71">
        <f t="shared" si="14"/>
        <v>25</v>
      </c>
      <c r="L294" s="11"/>
      <c r="M294" s="25">
        <f t="shared" si="16"/>
        <v>0</v>
      </c>
    </row>
    <row r="295" spans="1:13" ht="30" customHeight="1">
      <c r="A295" s="42" t="s">
        <v>608</v>
      </c>
      <c r="B295" s="42" t="s">
        <v>609</v>
      </c>
      <c r="C295" s="41" t="s">
        <v>4</v>
      </c>
      <c r="D295" s="41"/>
      <c r="E295" s="12">
        <v>5</v>
      </c>
      <c r="F295" s="75"/>
      <c r="G295" s="75"/>
      <c r="H295" s="75"/>
      <c r="I295" s="10"/>
      <c r="J295" s="75"/>
      <c r="K295" s="71">
        <f t="shared" si="14"/>
        <v>5</v>
      </c>
      <c r="L295" s="11"/>
      <c r="M295" s="25">
        <f t="shared" si="16"/>
        <v>0</v>
      </c>
    </row>
    <row r="296" spans="1:13" ht="30" customHeight="1">
      <c r="A296" s="42" t="s">
        <v>610</v>
      </c>
      <c r="B296" s="42" t="s">
        <v>359</v>
      </c>
      <c r="C296" s="41" t="s">
        <v>4</v>
      </c>
      <c r="D296" s="41"/>
      <c r="E296" s="12"/>
      <c r="F296" s="75"/>
      <c r="G296" s="75"/>
      <c r="H296" s="75"/>
      <c r="I296" s="10">
        <v>1500</v>
      </c>
      <c r="J296" s="75"/>
      <c r="K296" s="71">
        <f t="shared" si="14"/>
        <v>1500</v>
      </c>
      <c r="L296" s="11"/>
      <c r="M296" s="25">
        <f t="shared" si="16"/>
        <v>0</v>
      </c>
    </row>
    <row r="297" spans="1:13" ht="73.5" customHeight="1">
      <c r="A297" s="42" t="s">
        <v>555</v>
      </c>
      <c r="B297" s="42" t="s">
        <v>556</v>
      </c>
      <c r="C297" s="41" t="s">
        <v>611</v>
      </c>
      <c r="D297" s="41" t="s">
        <v>612</v>
      </c>
      <c r="E297" s="12"/>
      <c r="F297" s="75"/>
      <c r="G297" s="75"/>
      <c r="H297" s="75"/>
      <c r="I297" s="10">
        <v>40</v>
      </c>
      <c r="J297" s="75"/>
      <c r="K297" s="71">
        <f t="shared" si="14"/>
        <v>40</v>
      </c>
      <c r="L297" s="11"/>
      <c r="M297" s="25">
        <f t="shared" si="16"/>
        <v>0</v>
      </c>
    </row>
    <row r="298" spans="1:13" ht="30" customHeight="1">
      <c r="A298" s="42" t="s">
        <v>613</v>
      </c>
      <c r="B298" s="42" t="s">
        <v>614</v>
      </c>
      <c r="C298" s="41" t="s">
        <v>615</v>
      </c>
      <c r="D298" s="41" t="s">
        <v>616</v>
      </c>
      <c r="E298" s="12"/>
      <c r="F298" s="75"/>
      <c r="G298" s="75"/>
      <c r="H298" s="75"/>
      <c r="I298" s="10">
        <v>5</v>
      </c>
      <c r="J298" s="75"/>
      <c r="K298" s="71">
        <f t="shared" si="14"/>
        <v>5</v>
      </c>
      <c r="L298" s="11"/>
      <c r="M298" s="25">
        <f t="shared" si="16"/>
        <v>0</v>
      </c>
    </row>
    <row r="299" spans="1:13" ht="46.5" customHeight="1" hidden="1">
      <c r="A299" s="42" t="s">
        <v>617</v>
      </c>
      <c r="B299" s="42" t="s">
        <v>618</v>
      </c>
      <c r="C299" s="41" t="s">
        <v>615</v>
      </c>
      <c r="D299" s="41" t="s">
        <v>616</v>
      </c>
      <c r="E299" s="12"/>
      <c r="F299" s="75"/>
      <c r="G299" s="75"/>
      <c r="H299" s="75"/>
      <c r="I299" s="10"/>
      <c r="J299" s="75"/>
      <c r="K299" s="71">
        <f t="shared" si="14"/>
        <v>0</v>
      </c>
      <c r="L299" s="11"/>
      <c r="M299" s="25">
        <f aca="true" t="shared" si="17" ref="M299:M310">(K299*L299)</f>
        <v>0</v>
      </c>
    </row>
    <row r="300" spans="1:13" ht="30" customHeight="1" hidden="1">
      <c r="A300" s="43" t="s">
        <v>535</v>
      </c>
      <c r="B300" s="44" t="s">
        <v>621</v>
      </c>
      <c r="C300" s="99" t="s">
        <v>398</v>
      </c>
      <c r="D300" s="41"/>
      <c r="E300" s="12"/>
      <c r="F300" s="75"/>
      <c r="G300" s="75"/>
      <c r="H300" s="75"/>
      <c r="I300" s="10"/>
      <c r="J300" s="75"/>
      <c r="K300" s="71">
        <f t="shared" si="14"/>
        <v>0</v>
      </c>
      <c r="L300" s="11"/>
      <c r="M300" s="25">
        <f t="shared" si="17"/>
        <v>0</v>
      </c>
    </row>
    <row r="301" spans="1:13" ht="30" customHeight="1">
      <c r="A301" s="42" t="s">
        <v>633</v>
      </c>
      <c r="B301" s="42" t="s">
        <v>634</v>
      </c>
      <c r="C301" s="41" t="s">
        <v>10</v>
      </c>
      <c r="D301" s="41" t="s">
        <v>217</v>
      </c>
      <c r="E301" s="12">
        <v>30</v>
      </c>
      <c r="F301" s="75"/>
      <c r="G301" s="75"/>
      <c r="H301" s="75"/>
      <c r="I301" s="10"/>
      <c r="J301" s="75"/>
      <c r="K301" s="71">
        <f t="shared" si="14"/>
        <v>30</v>
      </c>
      <c r="L301" s="11"/>
      <c r="M301" s="25">
        <f t="shared" si="17"/>
        <v>0</v>
      </c>
    </row>
    <row r="302" spans="1:13" ht="54" customHeight="1" hidden="1">
      <c r="A302" s="42" t="s">
        <v>642</v>
      </c>
      <c r="B302" s="42" t="s">
        <v>643</v>
      </c>
      <c r="C302" s="41" t="s">
        <v>4</v>
      </c>
      <c r="D302" s="41" t="s">
        <v>127</v>
      </c>
      <c r="E302" s="12"/>
      <c r="F302" s="75"/>
      <c r="G302" s="75"/>
      <c r="H302" s="75"/>
      <c r="I302" s="10"/>
      <c r="J302" s="75"/>
      <c r="K302" s="71">
        <f t="shared" si="14"/>
        <v>0</v>
      </c>
      <c r="L302" s="11"/>
      <c r="M302" s="25">
        <f t="shared" si="17"/>
        <v>0</v>
      </c>
    </row>
    <row r="303" spans="1:13" ht="54.75" customHeight="1" hidden="1">
      <c r="A303" s="42" t="s">
        <v>644</v>
      </c>
      <c r="B303" s="42" t="s">
        <v>643</v>
      </c>
      <c r="C303" s="41" t="s">
        <v>645</v>
      </c>
      <c r="D303" s="41" t="s">
        <v>111</v>
      </c>
      <c r="E303" s="12"/>
      <c r="F303" s="75"/>
      <c r="G303" s="75"/>
      <c r="H303" s="75"/>
      <c r="I303" s="10"/>
      <c r="J303" s="75"/>
      <c r="K303" s="71">
        <f t="shared" si="14"/>
        <v>0</v>
      </c>
      <c r="L303" s="11"/>
      <c r="M303" s="25">
        <f t="shared" si="17"/>
        <v>0</v>
      </c>
    </row>
    <row r="304" spans="1:13" ht="30" customHeight="1" hidden="1">
      <c r="A304" s="42" t="s">
        <v>646</v>
      </c>
      <c r="B304" s="42" t="s">
        <v>647</v>
      </c>
      <c r="C304" s="41" t="s">
        <v>4</v>
      </c>
      <c r="D304" s="41"/>
      <c r="E304" s="12"/>
      <c r="F304" s="75"/>
      <c r="G304" s="75"/>
      <c r="H304" s="75"/>
      <c r="I304" s="10"/>
      <c r="J304" s="75"/>
      <c r="K304" s="71">
        <f t="shared" si="14"/>
        <v>0</v>
      </c>
      <c r="L304" s="11"/>
      <c r="M304" s="25">
        <f t="shared" si="17"/>
        <v>0</v>
      </c>
    </row>
    <row r="305" spans="1:13" ht="30" customHeight="1">
      <c r="A305" s="42" t="s">
        <v>649</v>
      </c>
      <c r="B305" s="42" t="s">
        <v>650</v>
      </c>
      <c r="C305" s="41" t="s">
        <v>10</v>
      </c>
      <c r="D305" s="41" t="s">
        <v>651</v>
      </c>
      <c r="E305" s="12">
        <v>20</v>
      </c>
      <c r="F305" s="75"/>
      <c r="G305" s="75"/>
      <c r="H305" s="75"/>
      <c r="I305" s="10"/>
      <c r="J305" s="75"/>
      <c r="K305" s="71">
        <f t="shared" si="14"/>
        <v>20</v>
      </c>
      <c r="L305" s="11"/>
      <c r="M305" s="25">
        <f t="shared" si="17"/>
        <v>0</v>
      </c>
    </row>
    <row r="306" spans="1:13" ht="30" customHeight="1">
      <c r="A306" s="42" t="s">
        <v>652</v>
      </c>
      <c r="B306" s="42" t="s">
        <v>653</v>
      </c>
      <c r="C306" s="41" t="s">
        <v>4</v>
      </c>
      <c r="D306" s="41" t="s">
        <v>654</v>
      </c>
      <c r="E306" s="12"/>
      <c r="F306" s="75"/>
      <c r="G306" s="75"/>
      <c r="H306" s="75"/>
      <c r="I306" s="10">
        <v>20</v>
      </c>
      <c r="J306" s="75"/>
      <c r="K306" s="71">
        <f t="shared" si="14"/>
        <v>20</v>
      </c>
      <c r="L306" s="11"/>
      <c r="M306" s="25">
        <f t="shared" si="17"/>
        <v>0</v>
      </c>
    </row>
    <row r="307" spans="1:13" ht="30" customHeight="1">
      <c r="A307" s="42" t="s">
        <v>658</v>
      </c>
      <c r="B307" s="42" t="s">
        <v>659</v>
      </c>
      <c r="C307" s="41" t="s">
        <v>10</v>
      </c>
      <c r="D307" s="41" t="s">
        <v>55</v>
      </c>
      <c r="E307" s="12"/>
      <c r="F307" s="75"/>
      <c r="G307" s="75"/>
      <c r="H307" s="75"/>
      <c r="I307" s="10">
        <v>10</v>
      </c>
      <c r="J307" s="75"/>
      <c r="K307" s="71">
        <f t="shared" si="14"/>
        <v>10</v>
      </c>
      <c r="L307" s="11"/>
      <c r="M307" s="25">
        <f t="shared" si="17"/>
        <v>0</v>
      </c>
    </row>
    <row r="308" spans="1:13" ht="30" customHeight="1">
      <c r="A308" s="42" t="s">
        <v>660</v>
      </c>
      <c r="B308" s="42" t="s">
        <v>661</v>
      </c>
      <c r="C308" s="41" t="s">
        <v>10</v>
      </c>
      <c r="D308" s="41" t="s">
        <v>55</v>
      </c>
      <c r="E308" s="12"/>
      <c r="F308" s="75"/>
      <c r="G308" s="75"/>
      <c r="H308" s="75"/>
      <c r="I308" s="10">
        <v>10</v>
      </c>
      <c r="J308" s="75"/>
      <c r="K308" s="71">
        <f t="shared" si="14"/>
        <v>10</v>
      </c>
      <c r="L308" s="11"/>
      <c r="M308" s="25">
        <f t="shared" si="17"/>
        <v>0</v>
      </c>
    </row>
    <row r="309" spans="1:14" ht="30" customHeight="1" hidden="1">
      <c r="A309" s="52" t="s">
        <v>662</v>
      </c>
      <c r="B309" s="31"/>
      <c r="C309" s="57" t="s">
        <v>4</v>
      </c>
      <c r="D309" s="57"/>
      <c r="E309" s="12"/>
      <c r="F309" s="78"/>
      <c r="G309" s="78"/>
      <c r="H309" s="78"/>
      <c r="I309" s="12"/>
      <c r="J309" s="78"/>
      <c r="K309" s="71">
        <f t="shared" si="14"/>
        <v>0</v>
      </c>
      <c r="L309" s="30"/>
      <c r="M309" s="25">
        <f t="shared" si="17"/>
        <v>0</v>
      </c>
      <c r="N309" s="4"/>
    </row>
    <row r="310" spans="1:14" ht="30" customHeight="1">
      <c r="A310" s="53" t="s">
        <v>663</v>
      </c>
      <c r="B310" s="31"/>
      <c r="C310" s="57" t="s">
        <v>4</v>
      </c>
      <c r="D310" s="57"/>
      <c r="E310" s="12"/>
      <c r="F310" s="78">
        <v>20</v>
      </c>
      <c r="G310" s="78"/>
      <c r="H310" s="78"/>
      <c r="I310" s="12"/>
      <c r="J310" s="78"/>
      <c r="K310" s="71">
        <f t="shared" si="14"/>
        <v>20</v>
      </c>
      <c r="L310" s="30"/>
      <c r="M310" s="25">
        <f t="shared" si="17"/>
        <v>0</v>
      </c>
      <c r="N310" s="4"/>
    </row>
    <row r="311" spans="1:14" ht="69.75" customHeight="1" hidden="1">
      <c r="A311" s="33" t="s">
        <v>664</v>
      </c>
      <c r="B311" s="46" t="s">
        <v>665</v>
      </c>
      <c r="C311" s="61" t="s">
        <v>10</v>
      </c>
      <c r="D311" s="61" t="s">
        <v>666</v>
      </c>
      <c r="E311" s="13"/>
      <c r="F311" s="83"/>
      <c r="H311" s="83"/>
      <c r="I311" s="13"/>
      <c r="J311" s="83"/>
      <c r="K311" s="71">
        <f t="shared" si="14"/>
        <v>0</v>
      </c>
      <c r="L311" s="32"/>
      <c r="M311" s="25">
        <f>(K297*L297)</f>
        <v>0</v>
      </c>
      <c r="N311" s="67"/>
    </row>
    <row r="312" spans="1:14" ht="66" customHeight="1">
      <c r="A312" s="31" t="s">
        <v>667</v>
      </c>
      <c r="B312" s="31" t="s">
        <v>668</v>
      </c>
      <c r="C312" s="57" t="s">
        <v>10</v>
      </c>
      <c r="D312" s="57" t="s">
        <v>669</v>
      </c>
      <c r="E312" s="12"/>
      <c r="F312" s="78"/>
      <c r="G312" s="75"/>
      <c r="H312" s="78"/>
      <c r="I312" s="12">
        <v>50</v>
      </c>
      <c r="J312" s="78"/>
      <c r="K312" s="71">
        <f t="shared" si="14"/>
        <v>50</v>
      </c>
      <c r="L312" s="30"/>
      <c r="M312" s="25">
        <f>(K312*L312)</f>
        <v>0</v>
      </c>
      <c r="N312" s="68"/>
    </row>
    <row r="313" spans="1:14" ht="53.25" customHeight="1">
      <c r="A313" s="31" t="s">
        <v>670</v>
      </c>
      <c r="B313" s="31" t="s">
        <v>671</v>
      </c>
      <c r="C313" s="57" t="s">
        <v>10</v>
      </c>
      <c r="D313" s="57" t="s">
        <v>672</v>
      </c>
      <c r="E313" s="12">
        <v>3</v>
      </c>
      <c r="F313" s="78"/>
      <c r="G313" s="75"/>
      <c r="H313" s="78"/>
      <c r="I313" s="12"/>
      <c r="J313" s="78"/>
      <c r="K313" s="71">
        <f t="shared" si="14"/>
        <v>3</v>
      </c>
      <c r="L313" s="30"/>
      <c r="M313" s="25">
        <f>(K313*L313)</f>
        <v>0</v>
      </c>
      <c r="N313" s="68"/>
    </row>
    <row r="314" spans="1:14" ht="30" customHeight="1" hidden="1">
      <c r="A314" s="31" t="s">
        <v>673</v>
      </c>
      <c r="B314" s="31" t="s">
        <v>674</v>
      </c>
      <c r="C314" s="57" t="s">
        <v>46</v>
      </c>
      <c r="D314" s="57" t="s">
        <v>73</v>
      </c>
      <c r="E314" s="12"/>
      <c r="F314" s="78"/>
      <c r="G314" s="75"/>
      <c r="H314" s="87"/>
      <c r="I314" s="12"/>
      <c r="J314" s="78"/>
      <c r="K314" s="71">
        <f t="shared" si="14"/>
        <v>0</v>
      </c>
      <c r="L314" s="30"/>
      <c r="M314" s="25">
        <f>(K300*L300)</f>
        <v>0</v>
      </c>
      <c r="N314" s="68"/>
    </row>
    <row r="315" spans="1:14" ht="36.75" customHeight="1">
      <c r="A315" s="42" t="s">
        <v>675</v>
      </c>
      <c r="B315" s="42" t="s">
        <v>676</v>
      </c>
      <c r="C315" s="41" t="s">
        <v>4</v>
      </c>
      <c r="D315" s="41" t="s">
        <v>108</v>
      </c>
      <c r="E315" s="12"/>
      <c r="F315" s="75"/>
      <c r="G315" s="75"/>
      <c r="H315" s="75"/>
      <c r="I315" s="10">
        <v>20</v>
      </c>
      <c r="J315" s="75"/>
      <c r="K315" s="71">
        <f t="shared" si="14"/>
        <v>20</v>
      </c>
      <c r="L315" s="105"/>
      <c r="M315" s="25">
        <f>(K315*L315)</f>
        <v>0</v>
      </c>
      <c r="N315" s="68"/>
    </row>
    <row r="316" spans="1:14" ht="30" customHeight="1">
      <c r="A316" s="42" t="s">
        <v>677</v>
      </c>
      <c r="B316" s="42" t="s">
        <v>678</v>
      </c>
      <c r="C316" s="41" t="s">
        <v>4</v>
      </c>
      <c r="D316" s="41" t="s">
        <v>108</v>
      </c>
      <c r="E316" s="12">
        <v>40</v>
      </c>
      <c r="F316" s="75"/>
      <c r="G316" s="75"/>
      <c r="H316" s="75">
        <v>30</v>
      </c>
      <c r="I316" s="10">
        <v>20</v>
      </c>
      <c r="J316" s="75"/>
      <c r="K316" s="71">
        <f t="shared" si="14"/>
        <v>90</v>
      </c>
      <c r="L316" s="11"/>
      <c r="M316" s="25">
        <f aca="true" t="shared" si="18" ref="M316:M332">(K316*L316)</f>
        <v>0</v>
      </c>
      <c r="N316" s="68" t="s">
        <v>774</v>
      </c>
    </row>
    <row r="317" spans="1:14" ht="30" customHeight="1">
      <c r="A317" s="42" t="s">
        <v>679</v>
      </c>
      <c r="B317" s="42" t="s">
        <v>680</v>
      </c>
      <c r="C317" s="41" t="s">
        <v>4</v>
      </c>
      <c r="D317" s="41"/>
      <c r="E317" s="12"/>
      <c r="F317" s="75"/>
      <c r="G317" s="75"/>
      <c r="H317" s="75"/>
      <c r="I317" s="10">
        <v>1</v>
      </c>
      <c r="J317" s="75"/>
      <c r="K317" s="71">
        <f t="shared" si="14"/>
        <v>1</v>
      </c>
      <c r="L317" s="11"/>
      <c r="M317" s="25">
        <f t="shared" si="18"/>
        <v>0</v>
      </c>
      <c r="N317" s="68"/>
    </row>
    <row r="318" spans="1:14" ht="30" customHeight="1">
      <c r="A318" s="42" t="s">
        <v>681</v>
      </c>
      <c r="B318" s="42" t="s">
        <v>682</v>
      </c>
      <c r="C318" s="41" t="s">
        <v>4</v>
      </c>
      <c r="D318" s="41" t="s">
        <v>111</v>
      </c>
      <c r="E318" s="12">
        <v>5</v>
      </c>
      <c r="F318" s="75"/>
      <c r="G318" s="75"/>
      <c r="H318" s="75">
        <v>5</v>
      </c>
      <c r="I318" s="10"/>
      <c r="J318" s="75"/>
      <c r="K318" s="71">
        <f t="shared" si="14"/>
        <v>10</v>
      </c>
      <c r="L318" s="11"/>
      <c r="M318" s="25">
        <f t="shared" si="18"/>
        <v>0</v>
      </c>
      <c r="N318" s="68"/>
    </row>
    <row r="319" spans="1:14" ht="30" customHeight="1">
      <c r="A319" s="42" t="s">
        <v>683</v>
      </c>
      <c r="B319" s="42"/>
      <c r="C319" s="41" t="s">
        <v>4</v>
      </c>
      <c r="D319" s="41"/>
      <c r="E319" s="12"/>
      <c r="F319" s="75"/>
      <c r="G319" s="75">
        <v>3</v>
      </c>
      <c r="H319" s="75"/>
      <c r="I319" s="10"/>
      <c r="J319" s="75"/>
      <c r="K319" s="71">
        <f t="shared" si="14"/>
        <v>3</v>
      </c>
      <c r="L319" s="11"/>
      <c r="M319" s="25">
        <f t="shared" si="18"/>
        <v>0</v>
      </c>
      <c r="N319" s="14"/>
    </row>
    <row r="320" spans="1:14" ht="30" customHeight="1" hidden="1">
      <c r="A320" s="42" t="s">
        <v>684</v>
      </c>
      <c r="B320" s="42" t="s">
        <v>619</v>
      </c>
      <c r="C320" s="41" t="s">
        <v>4</v>
      </c>
      <c r="D320" s="41"/>
      <c r="E320" s="12"/>
      <c r="F320" s="75"/>
      <c r="G320" s="75"/>
      <c r="H320" s="75"/>
      <c r="I320" s="10"/>
      <c r="J320" s="75"/>
      <c r="K320" s="71">
        <f t="shared" si="14"/>
        <v>0</v>
      </c>
      <c r="L320" s="11"/>
      <c r="M320" s="25">
        <f t="shared" si="18"/>
        <v>0</v>
      </c>
      <c r="N320" s="14"/>
    </row>
    <row r="321" spans="1:13" ht="30" customHeight="1">
      <c r="A321" s="42" t="s">
        <v>685</v>
      </c>
      <c r="B321" s="42" t="s">
        <v>686</v>
      </c>
      <c r="C321" s="41" t="s">
        <v>46</v>
      </c>
      <c r="D321" s="41" t="s">
        <v>687</v>
      </c>
      <c r="E321" s="12">
        <v>400</v>
      </c>
      <c r="F321" s="75"/>
      <c r="G321" s="75"/>
      <c r="H321" s="75"/>
      <c r="I321" s="10"/>
      <c r="J321" s="75"/>
      <c r="K321" s="71">
        <f aca="true" t="shared" si="19" ref="K321:K338">SUM(E321:J321)</f>
        <v>400</v>
      </c>
      <c r="L321" s="11"/>
      <c r="M321" s="25">
        <f t="shared" si="18"/>
        <v>0</v>
      </c>
    </row>
    <row r="322" spans="1:13" ht="48" customHeight="1" hidden="1">
      <c r="A322" s="54" t="s">
        <v>688</v>
      </c>
      <c r="B322" s="33" t="s">
        <v>690</v>
      </c>
      <c r="C322" s="61" t="s">
        <v>4</v>
      </c>
      <c r="D322" s="34"/>
      <c r="E322" s="13"/>
      <c r="F322" s="84"/>
      <c r="G322" s="84"/>
      <c r="H322" s="84"/>
      <c r="I322" s="9"/>
      <c r="J322" s="75"/>
      <c r="K322" s="71">
        <f t="shared" si="19"/>
        <v>0</v>
      </c>
      <c r="L322" s="11"/>
      <c r="M322" s="25">
        <f t="shared" si="18"/>
        <v>0</v>
      </c>
    </row>
    <row r="323" spans="1:13" ht="64.5" customHeight="1" hidden="1">
      <c r="A323" s="42" t="s">
        <v>689</v>
      </c>
      <c r="B323" s="31" t="s">
        <v>691</v>
      </c>
      <c r="C323" s="57" t="s">
        <v>4</v>
      </c>
      <c r="D323" s="41"/>
      <c r="E323" s="12"/>
      <c r="F323" s="75"/>
      <c r="G323" s="75"/>
      <c r="H323" s="75"/>
      <c r="I323" s="10"/>
      <c r="J323" s="75"/>
      <c r="K323" s="71">
        <f t="shared" si="19"/>
        <v>0</v>
      </c>
      <c r="L323" s="11"/>
      <c r="M323" s="25">
        <f t="shared" si="18"/>
        <v>0</v>
      </c>
    </row>
    <row r="324" spans="1:13" ht="30" customHeight="1">
      <c r="A324" s="42" t="s">
        <v>692</v>
      </c>
      <c r="B324" s="31"/>
      <c r="C324" s="41" t="s">
        <v>4</v>
      </c>
      <c r="D324" s="41"/>
      <c r="E324" s="45"/>
      <c r="F324" s="75">
        <v>10</v>
      </c>
      <c r="G324" s="75"/>
      <c r="H324" s="75"/>
      <c r="I324" s="10"/>
      <c r="J324" s="75"/>
      <c r="K324" s="71">
        <f t="shared" si="19"/>
        <v>10</v>
      </c>
      <c r="L324" s="11"/>
      <c r="M324" s="25">
        <f t="shared" si="18"/>
        <v>0</v>
      </c>
    </row>
    <row r="325" spans="1:13" ht="117" customHeight="1" hidden="1">
      <c r="A325" s="42" t="s">
        <v>722</v>
      </c>
      <c r="B325" s="42" t="s">
        <v>723</v>
      </c>
      <c r="C325" s="10" t="s">
        <v>4</v>
      </c>
      <c r="D325" s="12" t="s">
        <v>705</v>
      </c>
      <c r="E325" s="12"/>
      <c r="F325" s="75"/>
      <c r="G325" s="75"/>
      <c r="H325" s="75"/>
      <c r="I325" s="10"/>
      <c r="J325" s="75"/>
      <c r="K325" s="71">
        <f t="shared" si="19"/>
        <v>0</v>
      </c>
      <c r="L325" s="11"/>
      <c r="M325" s="25">
        <f t="shared" si="18"/>
        <v>0</v>
      </c>
    </row>
    <row r="326" spans="1:13" ht="30" customHeight="1">
      <c r="A326" s="42" t="s">
        <v>693</v>
      </c>
      <c r="B326" s="42" t="s">
        <v>694</v>
      </c>
      <c r="C326" s="41" t="s">
        <v>4</v>
      </c>
      <c r="D326" s="41"/>
      <c r="E326" s="30"/>
      <c r="F326" s="75">
        <v>5</v>
      </c>
      <c r="G326" s="75"/>
      <c r="H326" s="75"/>
      <c r="I326" s="10"/>
      <c r="J326" s="75"/>
      <c r="K326" s="71">
        <f t="shared" si="19"/>
        <v>5</v>
      </c>
      <c r="L326" s="11"/>
      <c r="M326" s="25">
        <f t="shared" si="18"/>
        <v>0</v>
      </c>
    </row>
    <row r="327" spans="1:13" ht="30" customHeight="1" hidden="1">
      <c r="A327" s="42" t="s">
        <v>695</v>
      </c>
      <c r="B327" s="42"/>
      <c r="C327" s="41" t="s">
        <v>4</v>
      </c>
      <c r="D327" s="41"/>
      <c r="E327" s="30"/>
      <c r="F327" s="75"/>
      <c r="G327" s="75"/>
      <c r="H327" s="75"/>
      <c r="I327" s="10"/>
      <c r="J327" s="75"/>
      <c r="K327" s="71">
        <f t="shared" si="19"/>
        <v>0</v>
      </c>
      <c r="L327" s="11"/>
      <c r="M327" s="25">
        <f t="shared" si="18"/>
        <v>0</v>
      </c>
    </row>
    <row r="328" spans="1:13" ht="30" customHeight="1" hidden="1">
      <c r="A328" s="42" t="s">
        <v>696</v>
      </c>
      <c r="B328" s="42" t="s">
        <v>697</v>
      </c>
      <c r="C328" s="41" t="s">
        <v>4</v>
      </c>
      <c r="D328" s="41"/>
      <c r="E328" s="30"/>
      <c r="F328" s="75"/>
      <c r="G328" s="75"/>
      <c r="H328" s="75"/>
      <c r="I328" s="10"/>
      <c r="J328" s="75"/>
      <c r="K328" s="71">
        <f t="shared" si="19"/>
        <v>0</v>
      </c>
      <c r="L328" s="11"/>
      <c r="M328" s="25">
        <f t="shared" si="18"/>
        <v>0</v>
      </c>
    </row>
    <row r="329" spans="1:13" ht="72" customHeight="1" hidden="1">
      <c r="A329" s="31" t="s">
        <v>701</v>
      </c>
      <c r="B329" s="42" t="s">
        <v>702</v>
      </c>
      <c r="C329" s="41" t="s">
        <v>724</v>
      </c>
      <c r="D329" s="41"/>
      <c r="E329" s="12"/>
      <c r="F329" s="75"/>
      <c r="G329" s="64"/>
      <c r="H329" s="64"/>
      <c r="I329" s="55"/>
      <c r="J329" s="75"/>
      <c r="K329" s="71">
        <f t="shared" si="19"/>
        <v>0</v>
      </c>
      <c r="L329" s="11"/>
      <c r="M329" s="25">
        <f t="shared" si="18"/>
        <v>0</v>
      </c>
    </row>
    <row r="330" spans="1:13" ht="47.25" customHeight="1" hidden="1">
      <c r="A330" s="42" t="s">
        <v>703</v>
      </c>
      <c r="B330" s="42" t="s">
        <v>704</v>
      </c>
      <c r="C330" s="41" t="s">
        <v>4</v>
      </c>
      <c r="D330" s="41"/>
      <c r="E330" s="12"/>
      <c r="F330" s="75"/>
      <c r="G330" s="64"/>
      <c r="H330" s="88"/>
      <c r="I330" s="55"/>
      <c r="J330" s="92"/>
      <c r="K330" s="71">
        <f t="shared" si="19"/>
        <v>0</v>
      </c>
      <c r="L330" s="11"/>
      <c r="M330" s="25">
        <f t="shared" si="18"/>
        <v>0</v>
      </c>
    </row>
    <row r="331" spans="1:13" ht="30" customHeight="1">
      <c r="A331" s="31" t="s">
        <v>706</v>
      </c>
      <c r="B331" s="56" t="s">
        <v>707</v>
      </c>
      <c r="C331" s="41" t="s">
        <v>4</v>
      </c>
      <c r="D331" s="41" t="s">
        <v>705</v>
      </c>
      <c r="E331" s="12">
        <v>15</v>
      </c>
      <c r="F331" s="75"/>
      <c r="G331" s="64"/>
      <c r="H331" s="88"/>
      <c r="I331" s="55"/>
      <c r="J331" s="92"/>
      <c r="K331" s="71">
        <f t="shared" si="19"/>
        <v>15</v>
      </c>
      <c r="L331" s="11"/>
      <c r="M331" s="25">
        <f t="shared" si="18"/>
        <v>0</v>
      </c>
    </row>
    <row r="332" spans="1:13" ht="30" customHeight="1">
      <c r="A332" s="31" t="s">
        <v>708</v>
      </c>
      <c r="B332" s="56" t="s">
        <v>710</v>
      </c>
      <c r="C332" s="41" t="s">
        <v>4</v>
      </c>
      <c r="D332" s="57" t="s">
        <v>709</v>
      </c>
      <c r="E332" s="12">
        <v>5</v>
      </c>
      <c r="F332" s="75"/>
      <c r="G332" s="64"/>
      <c r="H332" s="88"/>
      <c r="I332" s="55"/>
      <c r="J332" s="92"/>
      <c r="K332" s="71">
        <f t="shared" si="19"/>
        <v>5</v>
      </c>
      <c r="L332" s="11"/>
      <c r="M332" s="25">
        <f t="shared" si="18"/>
        <v>0</v>
      </c>
    </row>
    <row r="333" spans="1:13" ht="30" customHeight="1" hidden="1">
      <c r="A333" s="42" t="s">
        <v>711</v>
      </c>
      <c r="B333" s="42"/>
      <c r="C333" s="41" t="s">
        <v>4</v>
      </c>
      <c r="D333" s="41"/>
      <c r="E333" s="10"/>
      <c r="F333" s="75"/>
      <c r="G333" s="75"/>
      <c r="H333" s="75"/>
      <c r="I333" s="10"/>
      <c r="J333" s="75"/>
      <c r="K333" s="71">
        <f t="shared" si="19"/>
        <v>0</v>
      </c>
      <c r="L333" s="11"/>
      <c r="M333" s="25">
        <f>(K319*L319)</f>
        <v>0</v>
      </c>
    </row>
    <row r="334" spans="1:13" ht="88.5" customHeight="1">
      <c r="A334" s="42" t="s">
        <v>725</v>
      </c>
      <c r="B334" s="42" t="s">
        <v>726</v>
      </c>
      <c r="C334" s="41" t="s">
        <v>10</v>
      </c>
      <c r="D334" s="41" t="s">
        <v>454</v>
      </c>
      <c r="E334" s="10"/>
      <c r="F334" s="75"/>
      <c r="G334" s="75"/>
      <c r="H334" s="75"/>
      <c r="I334" s="10">
        <v>2</v>
      </c>
      <c r="J334" s="75"/>
      <c r="K334" s="71">
        <f t="shared" si="19"/>
        <v>2</v>
      </c>
      <c r="L334" s="11"/>
      <c r="M334" s="25">
        <f>(K334*L334)</f>
        <v>0</v>
      </c>
    </row>
    <row r="335" spans="1:13" ht="30" customHeight="1" hidden="1">
      <c r="A335" s="11" t="s">
        <v>712</v>
      </c>
      <c r="B335" s="11"/>
      <c r="C335" s="41" t="s">
        <v>4</v>
      </c>
      <c r="D335" s="41"/>
      <c r="E335" s="10"/>
      <c r="F335" s="75"/>
      <c r="G335" s="75"/>
      <c r="H335" s="75"/>
      <c r="I335" s="10"/>
      <c r="J335" s="75"/>
      <c r="K335" s="71">
        <f t="shared" si="19"/>
        <v>0</v>
      </c>
      <c r="L335" s="11"/>
      <c r="M335" s="25">
        <f>(K321*L321)</f>
        <v>0</v>
      </c>
    </row>
    <row r="336" spans="1:13" ht="30" customHeight="1">
      <c r="A336" s="11" t="s">
        <v>713</v>
      </c>
      <c r="B336" s="11" t="s">
        <v>714</v>
      </c>
      <c r="C336" s="41" t="s">
        <v>4</v>
      </c>
      <c r="D336" s="41"/>
      <c r="E336" s="10"/>
      <c r="F336" s="75"/>
      <c r="G336" s="75"/>
      <c r="H336" s="75"/>
      <c r="I336" s="10">
        <v>30</v>
      </c>
      <c r="J336" s="75"/>
      <c r="K336" s="71">
        <f t="shared" si="19"/>
        <v>30</v>
      </c>
      <c r="L336" s="11"/>
      <c r="M336" s="25">
        <f>(K336*L336)</f>
        <v>0</v>
      </c>
    </row>
    <row r="337" spans="1:13" ht="30" customHeight="1" hidden="1">
      <c r="A337" s="70" t="s">
        <v>730</v>
      </c>
      <c r="B337" s="70" t="s">
        <v>731</v>
      </c>
      <c r="C337" s="10"/>
      <c r="D337" s="100" t="s">
        <v>732</v>
      </c>
      <c r="E337" s="10"/>
      <c r="F337" s="75"/>
      <c r="G337" s="75"/>
      <c r="H337" s="75"/>
      <c r="I337" s="10"/>
      <c r="J337" s="75"/>
      <c r="K337" s="71">
        <f t="shared" si="19"/>
        <v>0</v>
      </c>
      <c r="L337" s="11"/>
      <c r="M337" s="25">
        <f>(K323*L323)</f>
        <v>0</v>
      </c>
    </row>
    <row r="338" spans="1:13" ht="52.5" customHeight="1" hidden="1">
      <c r="A338" s="70" t="s">
        <v>733</v>
      </c>
      <c r="B338" s="24" t="s">
        <v>734</v>
      </c>
      <c r="C338" s="100" t="s">
        <v>4</v>
      </c>
      <c r="D338" s="100" t="s">
        <v>735</v>
      </c>
      <c r="E338" s="10"/>
      <c r="F338" s="75"/>
      <c r="G338" s="75"/>
      <c r="H338" s="75"/>
      <c r="I338" s="10"/>
      <c r="J338" s="75"/>
      <c r="K338" s="71">
        <f t="shared" si="19"/>
        <v>0</v>
      </c>
      <c r="L338" s="11"/>
      <c r="M338" s="25">
        <f>(K324*L324)</f>
        <v>0</v>
      </c>
    </row>
    <row r="339" spans="1:13" ht="30" customHeight="1" hidden="1">
      <c r="A339" s="106" t="s">
        <v>715</v>
      </c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8"/>
      <c r="M339" s="25">
        <f>(K325*L325)</f>
        <v>0</v>
      </c>
    </row>
    <row r="340" spans="1:13" ht="63.75">
      <c r="A340" s="11" t="s">
        <v>737</v>
      </c>
      <c r="B340" s="42" t="s">
        <v>736</v>
      </c>
      <c r="C340" s="41" t="s">
        <v>4</v>
      </c>
      <c r="D340" s="41" t="s">
        <v>5</v>
      </c>
      <c r="E340" s="10"/>
      <c r="F340" s="75"/>
      <c r="G340" s="75">
        <v>10</v>
      </c>
      <c r="H340" s="75"/>
      <c r="I340" s="10"/>
      <c r="J340" s="75"/>
      <c r="K340" s="71">
        <f aca="true" t="shared" si="20" ref="K340:K352">SUM(E340:J340)</f>
        <v>10</v>
      </c>
      <c r="L340" s="11"/>
      <c r="M340" s="25">
        <f>(K340*L340)</f>
        <v>0</v>
      </c>
    </row>
    <row r="341" spans="1:13" ht="51">
      <c r="A341" s="11" t="s">
        <v>738</v>
      </c>
      <c r="B341" s="42" t="s">
        <v>739</v>
      </c>
      <c r="C341" s="41" t="s">
        <v>645</v>
      </c>
      <c r="D341" s="41" t="s">
        <v>5</v>
      </c>
      <c r="E341" s="10"/>
      <c r="F341" s="75"/>
      <c r="G341" s="75">
        <v>3</v>
      </c>
      <c r="H341" s="75"/>
      <c r="I341" s="10"/>
      <c r="J341" s="75"/>
      <c r="K341" s="71">
        <f t="shared" si="20"/>
        <v>3</v>
      </c>
      <c r="L341" s="11"/>
      <c r="M341" s="25">
        <f>(K341*L341)</f>
        <v>0</v>
      </c>
    </row>
    <row r="342" spans="1:13" ht="38.25">
      <c r="A342" s="86" t="s">
        <v>741</v>
      </c>
      <c r="B342" s="42" t="s">
        <v>740</v>
      </c>
      <c r="C342" s="41" t="s">
        <v>4</v>
      </c>
      <c r="D342" s="41"/>
      <c r="E342" s="10"/>
      <c r="F342" s="75"/>
      <c r="G342" s="75">
        <v>10</v>
      </c>
      <c r="H342" s="75"/>
      <c r="I342" s="10"/>
      <c r="J342" s="75"/>
      <c r="K342" s="71">
        <f t="shared" si="20"/>
        <v>10</v>
      </c>
      <c r="L342" s="11"/>
      <c r="M342" s="25">
        <f>(K342*L342)</f>
        <v>0</v>
      </c>
    </row>
    <row r="343" spans="1:13" ht="63.75">
      <c r="A343" s="70" t="s">
        <v>742</v>
      </c>
      <c r="B343" s="24" t="s">
        <v>743</v>
      </c>
      <c r="C343" s="100" t="s">
        <v>4</v>
      </c>
      <c r="D343" s="100" t="s">
        <v>744</v>
      </c>
      <c r="E343" s="10">
        <v>30</v>
      </c>
      <c r="F343" s="10"/>
      <c r="G343" s="10"/>
      <c r="H343" s="10"/>
      <c r="I343" s="10"/>
      <c r="J343" s="10"/>
      <c r="K343" s="71">
        <f t="shared" si="20"/>
        <v>30</v>
      </c>
      <c r="L343" s="11"/>
      <c r="M343" s="25">
        <f>(K343*L343)</f>
        <v>0</v>
      </c>
    </row>
    <row r="344" spans="1:13" ht="30" customHeight="1" hidden="1">
      <c r="A344" s="70" t="s">
        <v>745</v>
      </c>
      <c r="B344" s="24" t="s">
        <v>746</v>
      </c>
      <c r="C344" s="100" t="s">
        <v>4</v>
      </c>
      <c r="D344" s="100"/>
      <c r="E344" s="10">
        <v>0</v>
      </c>
      <c r="F344" s="10"/>
      <c r="G344" s="10"/>
      <c r="H344" s="10"/>
      <c r="I344" s="10"/>
      <c r="J344" s="10"/>
      <c r="K344" s="71">
        <f t="shared" si="20"/>
        <v>0</v>
      </c>
      <c r="L344" s="11"/>
      <c r="M344" s="25">
        <f>(K330*L330)</f>
        <v>0</v>
      </c>
    </row>
    <row r="345" spans="1:13" ht="30" customHeight="1">
      <c r="A345" s="70" t="s">
        <v>747</v>
      </c>
      <c r="B345" s="24"/>
      <c r="C345" s="100" t="s">
        <v>4</v>
      </c>
      <c r="D345" s="100" t="s">
        <v>748</v>
      </c>
      <c r="E345" s="10">
        <v>5</v>
      </c>
      <c r="F345" s="10"/>
      <c r="G345" s="10"/>
      <c r="H345" s="10"/>
      <c r="I345" s="10"/>
      <c r="J345" s="10"/>
      <c r="K345" s="71">
        <f t="shared" si="20"/>
        <v>5</v>
      </c>
      <c r="L345" s="11"/>
      <c r="M345" s="25">
        <f aca="true" t="shared" si="21" ref="M345:M354">(K345*L345)</f>
        <v>0</v>
      </c>
    </row>
    <row r="346" spans="1:13" ht="38.25">
      <c r="A346" s="70" t="s">
        <v>749</v>
      </c>
      <c r="B346" s="24" t="s">
        <v>750</v>
      </c>
      <c r="C346" s="100" t="s">
        <v>4</v>
      </c>
      <c r="D346" s="100" t="s">
        <v>705</v>
      </c>
      <c r="E346" s="10">
        <v>20</v>
      </c>
      <c r="F346" s="10"/>
      <c r="G346" s="10"/>
      <c r="H346" s="10"/>
      <c r="I346" s="10"/>
      <c r="J346" s="10"/>
      <c r="K346" s="71">
        <f t="shared" si="20"/>
        <v>20</v>
      </c>
      <c r="L346" s="11"/>
      <c r="M346" s="25">
        <f t="shared" si="21"/>
        <v>0</v>
      </c>
    </row>
    <row r="347" spans="1:13" ht="63.75">
      <c r="A347" s="70" t="s">
        <v>751</v>
      </c>
      <c r="B347" s="24" t="s">
        <v>752</v>
      </c>
      <c r="C347" s="100" t="s">
        <v>4</v>
      </c>
      <c r="D347" s="100" t="s">
        <v>744</v>
      </c>
      <c r="E347" s="10">
        <v>20</v>
      </c>
      <c r="F347" s="10"/>
      <c r="G347" s="10"/>
      <c r="H347" s="10"/>
      <c r="I347" s="10"/>
      <c r="J347" s="10"/>
      <c r="K347" s="71">
        <f t="shared" si="20"/>
        <v>20</v>
      </c>
      <c r="L347" s="11"/>
      <c r="M347" s="25">
        <f t="shared" si="21"/>
        <v>0</v>
      </c>
    </row>
    <row r="348" spans="1:13" ht="63.75">
      <c r="A348" s="70" t="s">
        <v>753</v>
      </c>
      <c r="B348" s="24" t="s">
        <v>752</v>
      </c>
      <c r="C348" s="100" t="s">
        <v>4</v>
      </c>
      <c r="D348" s="100"/>
      <c r="E348" s="10">
        <v>10</v>
      </c>
      <c r="F348" s="10"/>
      <c r="G348" s="10"/>
      <c r="H348" s="10"/>
      <c r="I348" s="10"/>
      <c r="J348" s="10"/>
      <c r="K348" s="71">
        <f t="shared" si="20"/>
        <v>10</v>
      </c>
      <c r="L348" s="11"/>
      <c r="M348" s="25">
        <f t="shared" si="21"/>
        <v>0</v>
      </c>
    </row>
    <row r="349" spans="1:13" ht="63.75">
      <c r="A349" s="70" t="s">
        <v>754</v>
      </c>
      <c r="B349" s="24" t="s">
        <v>755</v>
      </c>
      <c r="C349" s="100" t="s">
        <v>4</v>
      </c>
      <c r="D349" s="100" t="s">
        <v>756</v>
      </c>
      <c r="E349" s="10">
        <v>30</v>
      </c>
      <c r="F349" s="10"/>
      <c r="G349" s="10"/>
      <c r="H349" s="10"/>
      <c r="I349" s="10"/>
      <c r="J349" s="10"/>
      <c r="K349" s="71">
        <f t="shared" si="20"/>
        <v>30</v>
      </c>
      <c r="L349" s="11"/>
      <c r="M349" s="25">
        <f t="shared" si="21"/>
        <v>0</v>
      </c>
    </row>
    <row r="350" spans="1:13" ht="51">
      <c r="A350" s="70" t="s">
        <v>470</v>
      </c>
      <c r="B350" s="24" t="s">
        <v>757</v>
      </c>
      <c r="C350" s="100" t="s">
        <v>4</v>
      </c>
      <c r="D350" s="100" t="s">
        <v>758</v>
      </c>
      <c r="E350" s="10">
        <v>2</v>
      </c>
      <c r="F350" s="10"/>
      <c r="G350" s="10"/>
      <c r="H350" s="10"/>
      <c r="I350" s="10"/>
      <c r="J350" s="10"/>
      <c r="K350" s="71">
        <f t="shared" si="20"/>
        <v>2</v>
      </c>
      <c r="L350" s="11"/>
      <c r="M350" s="25">
        <f t="shared" si="21"/>
        <v>0</v>
      </c>
    </row>
    <row r="351" spans="1:13" ht="51">
      <c r="A351" s="70" t="s">
        <v>759</v>
      </c>
      <c r="B351" s="24" t="s">
        <v>760</v>
      </c>
      <c r="C351" s="100" t="s">
        <v>4</v>
      </c>
      <c r="D351" s="100" t="s">
        <v>761</v>
      </c>
      <c r="E351" s="10">
        <v>100</v>
      </c>
      <c r="F351" s="10"/>
      <c r="G351" s="10"/>
      <c r="H351" s="10"/>
      <c r="I351" s="10"/>
      <c r="J351" s="10"/>
      <c r="K351" s="71">
        <f t="shared" si="20"/>
        <v>100</v>
      </c>
      <c r="L351" s="11"/>
      <c r="M351" s="25">
        <f t="shared" si="21"/>
        <v>0</v>
      </c>
    </row>
    <row r="352" spans="1:13" ht="38.25">
      <c r="A352" s="70" t="s">
        <v>762</v>
      </c>
      <c r="B352" s="24" t="s">
        <v>763</v>
      </c>
      <c r="C352" s="100" t="s">
        <v>4</v>
      </c>
      <c r="D352" s="100" t="s">
        <v>654</v>
      </c>
      <c r="E352" s="10">
        <v>30</v>
      </c>
      <c r="F352" s="10"/>
      <c r="G352" s="10"/>
      <c r="H352" s="10"/>
      <c r="I352" s="10"/>
      <c r="J352" s="10"/>
      <c r="K352" s="71">
        <f t="shared" si="20"/>
        <v>30</v>
      </c>
      <c r="L352" s="11"/>
      <c r="M352" s="25">
        <f t="shared" si="21"/>
        <v>0</v>
      </c>
    </row>
    <row r="353" spans="1:13" ht="38.25">
      <c r="A353" s="70" t="s">
        <v>764</v>
      </c>
      <c r="B353" s="24" t="s">
        <v>765</v>
      </c>
      <c r="C353" s="100" t="s">
        <v>4</v>
      </c>
      <c r="D353" s="100" t="s">
        <v>744</v>
      </c>
      <c r="E353" s="10">
        <v>80</v>
      </c>
      <c r="F353" s="10"/>
      <c r="G353" s="10"/>
      <c r="H353" s="10"/>
      <c r="I353" s="10"/>
      <c r="J353" s="10"/>
      <c r="K353" s="71">
        <f>SUM(E353:J353)</f>
        <v>80</v>
      </c>
      <c r="L353" s="11"/>
      <c r="M353" s="25">
        <f t="shared" si="21"/>
        <v>0</v>
      </c>
    </row>
    <row r="354" spans="1:13" ht="30" customHeight="1">
      <c r="A354" s="70" t="s">
        <v>767</v>
      </c>
      <c r="B354" s="24" t="s">
        <v>768</v>
      </c>
      <c r="C354" s="100" t="s">
        <v>4</v>
      </c>
      <c r="D354" s="100" t="s">
        <v>744</v>
      </c>
      <c r="E354" s="10"/>
      <c r="F354" s="10"/>
      <c r="G354" s="10"/>
      <c r="H354" s="10"/>
      <c r="I354" s="10">
        <v>20</v>
      </c>
      <c r="J354" s="10"/>
      <c r="K354" s="71">
        <f>SUM(E354:J354)</f>
        <v>20</v>
      </c>
      <c r="L354" s="11"/>
      <c r="M354" s="25">
        <f t="shared" si="21"/>
        <v>0</v>
      </c>
    </row>
    <row r="355" spans="1:13" ht="12.75">
      <c r="A355" s="93" t="s">
        <v>766</v>
      </c>
      <c r="B355" s="24"/>
      <c r="C355" s="100"/>
      <c r="D355" s="100"/>
      <c r="E355" s="10"/>
      <c r="F355" s="10"/>
      <c r="G355" s="10"/>
      <c r="H355" s="10"/>
      <c r="I355" s="10"/>
      <c r="J355" s="10"/>
      <c r="K355" s="71"/>
      <c r="L355" s="11"/>
      <c r="M355" s="104">
        <f>SUM(M3:M354)</f>
        <v>0</v>
      </c>
    </row>
  </sheetData>
  <sheetProtection/>
  <mergeCells count="1">
    <mergeCell ref="A339:L339"/>
  </mergeCells>
  <printOptions/>
  <pageMargins left="0.25" right="0.25" top="0.75" bottom="0.75" header="0.3" footer="0.3"/>
  <pageSetup fitToHeight="0" fitToWidth="1" horizontalDpi="600" verticalDpi="600" orientation="landscape" paperSize="8" scale="4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pleskova</dc:creator>
  <cp:keywords/>
  <dc:description/>
  <cp:lastModifiedBy>Uživatel systému Windows</cp:lastModifiedBy>
  <cp:lastPrinted>2017-08-23T07:46:05Z</cp:lastPrinted>
  <dcterms:created xsi:type="dcterms:W3CDTF">2013-09-10T05:58:32Z</dcterms:created>
  <dcterms:modified xsi:type="dcterms:W3CDTF">2017-09-21T06:42:45Z</dcterms:modified>
  <cp:category/>
  <cp:version/>
  <cp:contentType/>
  <cp:contentStatus/>
</cp:coreProperties>
</file>