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20730" windowHeight="11760" activeTab="0"/>
  </bookViews>
  <sheets>
    <sheet name="zahr_116 IGA PEF 3_2013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<sst xmlns="http://schemas.openxmlformats.org/spreadsheetml/2006/main" count="50" uniqueCount="40">
  <si>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</si>
  <si>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</si>
  <si>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</si>
  <si>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</si>
  <si>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</si>
  <si>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</si>
  <si>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</si>
  <si>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</si>
  <si>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</si>
  <si>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</si>
  <si>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</si>
  <si>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</si>
  <si>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Miguel Barreiros, Peter Lundqvist</t>
  </si>
  <si>
    <t>QOS-Enabled Networks: Tools and Foundations</t>
  </si>
  <si>
    <t>978-0470686973</t>
  </si>
  <si>
    <t>Petr Zach</t>
  </si>
  <si>
    <t>IGA PEF 3/2013</t>
  </si>
  <si>
    <t>2.</t>
  </si>
  <si>
    <t>Ilya Gertsbakh, Yoseph Shpungin</t>
  </si>
  <si>
    <t>Network Reliability and Resilience</t>
  </si>
  <si>
    <t>978-3642223730</t>
  </si>
  <si>
    <t>3.</t>
  </si>
  <si>
    <t>Bob E. Hayes</t>
  </si>
  <si>
    <t>Measuring Customer Satisfaction and Loyalty</t>
  </si>
  <si>
    <t>978-0873897433</t>
  </si>
  <si>
    <t>4.</t>
  </si>
  <si>
    <t>Thomas Erl, Ricardo Puttini, Zaigham Mahmood</t>
  </si>
  <si>
    <t>Cloud Computing: Concepts, Technology &amp; Architecture</t>
  </si>
  <si>
    <t>978-0133387520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</si>
  <si>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</si>
  <si>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</si>
  <si>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</si>
  <si>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</si>
  <si>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</si>
  <si>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</si>
  <si>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</si>
  <si>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</si>
  <si>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</si>
  <si>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Celkem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</si>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</sst>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4" xfId="0" applyNumberFormat="1" applyFont="1" applyBorder="1"/>
    <xf numFmtId="0" fontId="3" fillId="0" borderId="4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/>
    <xf numFmtId="2" fontId="3" fillId="0" borderId="1" xfId="0" applyNumberFormat="1" applyFont="1" applyBorder="1"/>
    <xf numFmtId="8" fontId="2" fillId="0" borderId="0" xfId="0" applyNumberFormat="1" applyFont="1" applyFill="1" applyBorder="1"/>
    <xf numFmtId="6" fontId="2" fillId="0" borderId="0" xfId="0" applyNumberFormat="1" applyFont="1" applyFill="1" applyBorder="1"/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"/>
  <sheetViews>
    <sheetView tabSelected="1" workbookViewId="0" topLeftCell="A1">
      <selection activeCell="C8" sqref="C8"/>
    </sheetView>
  </sheetViews>
  <sheetFormatPr defaultColWidth="9.140625" defaultRowHeight="15"/>
  <cols>
    <col min="2" max="2" width="46.421875" style="0" customWidth="1"/>
    <col min="3" max="3" width="55.8515625" style="0" customWidth="1"/>
    <col min="5" max="5" width="11.00390625" style="0" customWidth="1"/>
    <col min="6" max="6" width="12.140625" style="0" bestFit="1" customWidth="1"/>
    <col min="8" max="8" width="14.8515625" style="0" customWidth="1"/>
    <col min="13" max="13" width="12.28125" style="0" customWidth="1"/>
    <col min="14" max="14" width="13.140625" style="0" customWidth="1"/>
  </cols>
  <sheetData>
    <row r="1" spans="1:16" ht="71.25">
      <c r="A1" s="1" t="s">
        <v>0</v>
      </c>
      <c r="B1" s="2" t="s">
        <v>1</v>
      </c>
      <c r="C1" s="2" t="s">
        <v>2</v>
      </c>
      <c r="D1" s="2" t="s">
        <v>3</v>
      </c>
      <c r="E1" s="17" t="s">
        <v>4</v>
      </c>
      <c r="F1" s="17" t="s">
        <v>5</v>
      </c>
      <c r="G1" s="3" t="s">
        <v>6</v>
      </c>
      <c r="H1" s="10" t="s">
        <v>29</v>
      </c>
      <c r="I1" s="10" t="s">
        <v>30</v>
      </c>
      <c r="J1" s="11" t="s">
        <v>31</v>
      </c>
      <c r="K1" s="11" t="s">
        <v>39</v>
      </c>
      <c r="L1" s="11" t="s">
        <v>32</v>
      </c>
      <c r="M1" s="4" t="s">
        <v>7</v>
      </c>
      <c r="N1" s="2" t="s">
        <v>8</v>
      </c>
      <c r="O1" s="2" t="s">
        <v>9</v>
      </c>
      <c r="P1" s="2" t="s">
        <v>10</v>
      </c>
    </row>
    <row r="2" spans="1:16" ht="15">
      <c r="A2" s="5" t="s">
        <v>11</v>
      </c>
      <c r="B2" s="6" t="s">
        <v>12</v>
      </c>
      <c r="C2" s="6" t="s">
        <v>13</v>
      </c>
      <c r="D2" s="6" t="s">
        <v>14</v>
      </c>
      <c r="E2" s="6"/>
      <c r="F2" s="6">
        <v>2011</v>
      </c>
      <c r="G2" s="6">
        <v>1</v>
      </c>
      <c r="H2" s="7">
        <f>I2*100/115</f>
        <v>1466.0869565217392</v>
      </c>
      <c r="I2" s="8">
        <v>1686</v>
      </c>
      <c r="J2" s="8"/>
      <c r="K2" s="8"/>
      <c r="L2" s="12"/>
      <c r="M2" s="6" t="s">
        <v>15</v>
      </c>
      <c r="N2" s="6" t="s">
        <v>16</v>
      </c>
      <c r="O2" s="6" t="s">
        <v>15</v>
      </c>
      <c r="P2" s="6">
        <v>116</v>
      </c>
    </row>
    <row r="3" spans="1:16" ht="15">
      <c r="A3" s="5" t="s">
        <v>17</v>
      </c>
      <c r="B3" s="9" t="s">
        <v>18</v>
      </c>
      <c r="C3" s="6" t="s">
        <v>19</v>
      </c>
      <c r="D3" s="6" t="s">
        <v>20</v>
      </c>
      <c r="E3" s="6"/>
      <c r="F3" s="6">
        <v>2011</v>
      </c>
      <c r="G3" s="6">
        <v>1</v>
      </c>
      <c r="H3" s="7">
        <f aca="true" t="shared" si="0" ref="H3:H5">I3*100/115</f>
        <v>1178.2608695652175</v>
      </c>
      <c r="I3" s="6">
        <v>1355</v>
      </c>
      <c r="J3" s="6"/>
      <c r="K3" s="6"/>
      <c r="L3" s="12"/>
      <c r="M3" s="6" t="s">
        <v>15</v>
      </c>
      <c r="N3" s="6" t="s">
        <v>16</v>
      </c>
      <c r="O3" s="6" t="s">
        <v>15</v>
      </c>
      <c r="P3" s="6">
        <v>116</v>
      </c>
    </row>
    <row r="4" spans="1:16" ht="15">
      <c r="A4" s="5" t="s">
        <v>21</v>
      </c>
      <c r="B4" s="6" t="s">
        <v>22</v>
      </c>
      <c r="C4" s="6" t="s">
        <v>23</v>
      </c>
      <c r="D4" s="6" t="s">
        <v>24</v>
      </c>
      <c r="E4" s="6"/>
      <c r="F4" s="6">
        <v>2008</v>
      </c>
      <c r="G4" s="6">
        <v>1</v>
      </c>
      <c r="H4" s="7">
        <f t="shared" si="0"/>
        <v>1230.4347826086957</v>
      </c>
      <c r="I4" s="6">
        <v>1415</v>
      </c>
      <c r="J4" s="6"/>
      <c r="K4" s="6"/>
      <c r="L4" s="12"/>
      <c r="M4" s="6" t="s">
        <v>15</v>
      </c>
      <c r="N4" s="6" t="s">
        <v>16</v>
      </c>
      <c r="O4" s="6" t="s">
        <v>15</v>
      </c>
      <c r="P4" s="6">
        <v>116</v>
      </c>
    </row>
    <row r="5" spans="1:16" ht="15">
      <c r="A5" s="5" t="s">
        <v>25</v>
      </c>
      <c r="B5" s="6" t="s">
        <v>26</v>
      </c>
      <c r="C5" s="6" t="s">
        <v>27</v>
      </c>
      <c r="D5" s="6" t="s">
        <v>28</v>
      </c>
      <c r="E5" s="6"/>
      <c r="F5" s="6">
        <v>2013</v>
      </c>
      <c r="G5" s="6">
        <v>1</v>
      </c>
      <c r="H5" s="7">
        <f t="shared" si="0"/>
        <v>837.3913043478261</v>
      </c>
      <c r="I5" s="6">
        <v>963</v>
      </c>
      <c r="J5" s="6"/>
      <c r="K5" s="6"/>
      <c r="L5" s="12"/>
      <c r="M5" s="6" t="s">
        <v>15</v>
      </c>
      <c r="N5" s="6" t="s">
        <v>16</v>
      </c>
      <c r="O5" s="6" t="s">
        <v>15</v>
      </c>
      <c r="P5" s="6">
        <v>116</v>
      </c>
    </row>
    <row r="6" spans="1:16" ht="15">
      <c r="A6" s="9"/>
      <c r="B6" s="9"/>
      <c r="C6" s="9"/>
      <c r="D6" s="6" t="s">
        <v>38</v>
      </c>
      <c r="E6" s="6"/>
      <c r="F6" s="6"/>
      <c r="G6" s="6">
        <f>SUM(G2:G5)</f>
        <v>4</v>
      </c>
      <c r="H6" s="14">
        <f>SUM(H2:H5)</f>
        <v>4712.173913043479</v>
      </c>
      <c r="I6" s="6">
        <f>SUM(I2:I5)</f>
        <v>5419</v>
      </c>
      <c r="J6" s="6"/>
      <c r="K6" s="6"/>
      <c r="L6" s="12"/>
      <c r="M6" s="9"/>
      <c r="N6" s="9"/>
      <c r="O6" s="9"/>
      <c r="P6" s="9"/>
    </row>
    <row r="8" spans="2:7" ht="15">
      <c r="B8" s="13" t="s">
        <v>33</v>
      </c>
      <c r="C8" s="13"/>
      <c r="D8" s="13"/>
      <c r="E8" s="13"/>
      <c r="F8" s="15">
        <v>4712.17</v>
      </c>
      <c r="G8" s="13"/>
    </row>
    <row r="9" spans="2:7" ht="15">
      <c r="B9" s="13" t="s">
        <v>34</v>
      </c>
      <c r="C9" s="13"/>
      <c r="D9" s="13"/>
      <c r="E9" s="13"/>
      <c r="F9" s="16">
        <v>5419</v>
      </c>
      <c r="G9" s="13"/>
    </row>
    <row r="10" spans="2:7" ht="15">
      <c r="B10" s="13"/>
      <c r="C10" s="13"/>
      <c r="D10" s="13"/>
      <c r="E10" s="13"/>
      <c r="F10" s="13"/>
      <c r="G10" s="13"/>
    </row>
    <row r="11" spans="2:7" ht="15">
      <c r="B11" s="13" t="s">
        <v>35</v>
      </c>
      <c r="C11" s="13"/>
      <c r="D11" s="13"/>
      <c r="E11" s="13"/>
      <c r="F11" s="13"/>
      <c r="G11" s="13"/>
    </row>
    <row r="12" spans="2:7" ht="15">
      <c r="B12" s="13" t="s">
        <v>36</v>
      </c>
      <c r="C12" s="13"/>
      <c r="D12" s="13"/>
      <c r="E12" s="13"/>
      <c r="F12" s="13"/>
      <c r="G12" s="13"/>
    </row>
    <row r="13" spans="2:7" ht="15">
      <c r="B13" s="13" t="s">
        <v>37</v>
      </c>
      <c r="C13" s="13"/>
      <c r="D13" s="13"/>
      <c r="E13" s="13"/>
      <c r="F13" s="13"/>
      <c r="G13" s="13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YX7ffBYhfDPbb60M2VN+8aoA3UQ=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+J9oRyS+XibDHpI4I9kHSlxe4QQ=</DigestValue>
    </Reference>
  </SignedInfo>
  <SignatureValue>J+VPbH5LsG0sEVOKItqAbBCOXGDpi+fyO++qK1WWzldXIHphSgMCj1kc+baopGcH9FKXNhZQMO3J
8An5dQimaFqUnH3h+0A1XyIxBwxhnjl8hClIefeOXB14VG+NObBQ0sAmuySBg9DidjbLyb75DhV+
peNUwH64TBEBfbsW/fld5fC0BkNdP2O1V2Cwvk6Ud9+2LkETnS8CB7kHitkn5iN1fS7oIPL0esVL
+3UwUdWdminqXXCw55jm0b/YSxx1jIq/RkPvjbda3PkGQhIX0yIeJFY+USqf/Dx5kyXp2U8/Adbe
vK697bhlKYD7qBymzN9+sqSaSjm9+GtAsriEaA==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+23MI83VWlIpUFyhKhB+H8hD6sM=</DigestValue>
      </Reference>
      <Reference URI="/xl/styles.xml?ContentType=application/vnd.openxmlformats-officedocument.spreadsheetml.styles+xml">
        <DigestMethod Algorithm="http://www.w3.org/2000/09/xmldsig#sha1"/>
        <DigestValue>GJoqtbB2aJeNuDTO+uYWNd9zsdw=</DigestValue>
      </Reference>
      <Reference URI="/xl/sharedStrings.xml?ContentType=application/vnd.openxmlformats-officedocument.spreadsheetml.sharedStrings+xml">
        <DigestMethod Algorithm="http://www.w3.org/2000/09/xmldsig#sha1"/>
        <DigestValue>V18fa//JMOMOAuIxAhffzJYPK6g=</DigestValue>
      </Reference>
      <Reference URI="/xl/drawings/vmlDrawing1.vml?ContentType=application/vnd.openxmlformats-officedocument.vmlDrawing">
        <DigestMethod Algorithm="http://www.w3.org/2000/09/xmldsig#sha1"/>
        <DigestValue>4ZG1Yhr7ODHrokm195oVFJWNc5A=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worksheets/sheet1.xml?ContentType=application/vnd.openxmlformats-officedocument.spreadsheetml.worksheet+xml">
        <DigestMethod Algorithm="http://www.w3.org/2000/09/xmldsig#sha1"/>
        <DigestValue>nWBPoESx8SESLEv8/j/O8amOdgY=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i9EOqm2mWcP9+a0oovpc3yfp9ns=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2013-06-18T07:04:37Z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2013-06-18T07:04:37Z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2013-06-04T07:55:32Z</dcterms:created>
  <dcterms:modified xsi:type="dcterms:W3CDTF">2013-06-18T05:21:34Z</dcterms:modified>
  <cp:category/>
  <cp:version/>
  <cp:contentType/>
  <cp:contentStatus/>
</cp:coreProperties>
</file>