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17\NADLIMITNÍ\DODÁVKY\RD IT\A_zahajeni_dokumentace\"/>
    </mc:Choice>
  </mc:AlternateContent>
  <bookViews>
    <workbookView xWindow="0" yWindow="0" windowWidth="22890" windowHeight="9975"/>
  </bookViews>
  <sheets>
    <sheet name="Část č. 1 - Stolní počítače" sheetId="2" r:id="rId1"/>
    <sheet name="Část č. 2 - Mobilní zařízení" sheetId="3" r:id="rId2"/>
    <sheet name="Část č. 3 - Periferní a podpůr." sheetId="4" r:id="rId3"/>
  </sheets>
  <definedNames>
    <definedName name="_xlnm._FilterDatabase" localSheetId="0" hidden="1">'Část č. 1 - Stolní počítače'!$G$23:$G$159</definedName>
    <definedName name="_xlnm._FilterDatabase" localSheetId="1" hidden="1">'Část č. 2 - Mobilní zařízení'!$G$20:$G$102</definedName>
    <definedName name="_xlnm._FilterDatabase" localSheetId="2" hidden="1">'Část č. 3 - Periferní a podpůr.'!$G$15:$G$127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4" l="1"/>
  <c r="H39" i="2"/>
  <c r="H72" i="3" l="1"/>
  <c r="H70" i="3"/>
  <c r="H43" i="3"/>
  <c r="H41" i="3"/>
  <c r="H156" i="2"/>
  <c r="H140" i="2"/>
  <c r="H124" i="2"/>
  <c r="H98" i="2"/>
  <c r="H96" i="2"/>
  <c r="H90" i="2"/>
  <c r="H68" i="2"/>
  <c r="H68" i="3"/>
  <c r="H16" i="4"/>
  <c r="H25" i="4"/>
  <c r="H127" i="4" s="1"/>
  <c r="H36" i="4"/>
  <c r="H64" i="4"/>
  <c r="H75" i="4"/>
  <c r="H81" i="4"/>
  <c r="H87" i="4"/>
  <c r="H90" i="4"/>
  <c r="H95" i="4"/>
  <c r="H100" i="4"/>
  <c r="H107" i="4"/>
  <c r="H114" i="4"/>
  <c r="H121" i="4"/>
  <c r="H13" i="4"/>
  <c r="H21" i="3"/>
  <c r="H35" i="3"/>
  <c r="H18" i="3" s="1"/>
  <c r="H37" i="3"/>
  <c r="H39" i="3"/>
  <c r="H45" i="3"/>
  <c r="H48" i="3"/>
  <c r="H64" i="3"/>
  <c r="H66" i="3"/>
  <c r="H74" i="3"/>
  <c r="H77" i="3"/>
  <c r="H101" i="3"/>
  <c r="H102" i="3"/>
  <c r="H24" i="2"/>
  <c r="H159" i="2" s="1"/>
  <c r="H41" i="2"/>
  <c r="H43" i="2"/>
  <c r="H45" i="2"/>
  <c r="H47" i="2"/>
  <c r="H49" i="2"/>
  <c r="H52" i="2"/>
  <c r="H64" i="2"/>
  <c r="H66" i="2"/>
  <c r="H70" i="2"/>
  <c r="H73" i="2"/>
  <c r="H84" i="2"/>
  <c r="H86" i="2"/>
  <c r="H88" i="2"/>
  <c r="H92" i="2"/>
  <c r="H94" i="2"/>
  <c r="H100" i="2"/>
  <c r="H111" i="2"/>
  <c r="H126" i="2"/>
  <c r="H129" i="2"/>
  <c r="H142" i="2"/>
  <c r="H145" i="2"/>
  <c r="H158" i="2"/>
  <c r="H21" i="2"/>
</calcChain>
</file>

<file path=xl/sharedStrings.xml><?xml version="1.0" encoding="utf-8"?>
<sst xmlns="http://schemas.openxmlformats.org/spreadsheetml/2006/main" count="653" uniqueCount="325">
  <si>
    <t>Příloha č. 1 -Technická specifikace pro část 1 - stolní počítače a monitory</t>
  </si>
  <si>
    <t>Společné požadavky pro část 2</t>
  </si>
  <si>
    <t>Splnění parametrů v podávané nabídce</t>
  </si>
  <si>
    <t>Záruka min. 36 měsíců  se zásahem technika do druhého pracovního dne, s opravou u odběratele, opětovné uvedení do provozu do 5 pracovních dnů, pokunení uvedeno jinak.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</si>
  <si>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</si>
  <si>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</si>
  <si>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</si>
  <si>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Na všech dodávaných počítačích (vyjma uvedených výjímek) bude předinstalovaný OEM operační systém Windows (nutné jako podkladová licence pro Campus Agreement).</t>
  </si>
  <si>
    <t>Zadavatel si vyhrazuje právo, požadovat možnost dodání varianty bez operačního systému, přičemž musí být snížena cena sestavy o hodnotu Windows (OEM). Při dodávce zařízení bez OS je požadováno minimální snížení ceny o 2 000 Kč bez DPH.</t>
  </si>
  <si>
    <t>Životní cyklus nabízeného produktu minimálně 15 měsíců, bez změny dílčích komponent.</t>
  </si>
  <si>
    <t>Oprávnění zaměstnanci zadavatele mohou v záruční době otevírat skříň počítače a instalovat vlastní komponenty a to bez ztráty záruky. Oprávnění zaměstnanci v tomto případě jsou zaměstnanci ÚIT (Ústavu informačních technologií) a odborní techničtí IT pracovníci fakult se souhlasem ÚIT.</t>
  </si>
  <si>
    <t>K počítači bude dodána drátová klávesnice (standardní rozložení kláves, s podporou CZ a ENG, odolná proto rozlití tekutiny) a drátová myš s min. 2 tlačítky a kolečkem. Stejné barvy a provedení. V provedení s USB konektorem.</t>
  </si>
  <si>
    <t xml:space="preserve">Na čelním panelu, nebo bočním u All in One, musí být vyvedeny fungující konektory pro sluchátka, mikrofon a min. 2x USB 3.0. </t>
  </si>
  <si>
    <t xml:space="preserve">Počítače musí být vybaveny HD audio adaptérem a konektory pro mikrofon a sluchátka. </t>
  </si>
  <si>
    <t>U uvedených rozšíření může zadavatel při pořízení požadovat za příplatek rozšíření/záměnu uvedených komponent.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</si>
  <si>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</si>
  <si>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</si>
  <si>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</si>
  <si>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</si>
  <si>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</si>
  <si>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</si>
  <si>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</si>
  <si>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</si>
  <si>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Spotřební koš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</si>
  <si>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</si>
  <si>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</si>
  <si>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</si>
  <si>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</si>
  <si>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</si>
  <si>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</si>
  <si>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displej</t>
  </si>
  <si>
    <t>grafický apaptér</t>
  </si>
  <si>
    <t>integrované HD provedení</t>
  </si>
  <si>
    <t>reproduktory</t>
  </si>
  <si>
    <t>integrované min. stereo reproduktory</t>
  </si>
  <si>
    <t>procesor</t>
  </si>
  <si>
    <t>RAM</t>
  </si>
  <si>
    <t>napájecí zdroj</t>
  </si>
  <si>
    <t>porty</t>
  </si>
  <si>
    <t>webkamera</t>
  </si>
  <si>
    <t>integrované provedení</t>
  </si>
  <si>
    <t>síťové vlastnosti</t>
  </si>
  <si>
    <t>podpora PXE a WOL</t>
  </si>
  <si>
    <t>vlastnosti BIOSu/UEFI</t>
  </si>
  <si>
    <t>replikace nastavení, možnost uzamčení, možnost vyvolání boot menu po startu</t>
  </si>
  <si>
    <t>mechanika</t>
  </si>
  <si>
    <t>DVD vypalovačka</t>
  </si>
  <si>
    <t>sloty</t>
  </si>
  <si>
    <t>RAM 8 GB</t>
  </si>
  <si>
    <t>Rozšíření o 4 GB (tj. celkem 8 GB)</t>
  </si>
  <si>
    <t>SSD 250 GB</t>
  </si>
  <si>
    <t>HDD 1 TB</t>
  </si>
  <si>
    <t>rozšíření záruky</t>
  </si>
  <si>
    <t>Rozšíření záruky uvedené ve společných požadavcích pro část 3 na 60 měsíců.</t>
  </si>
  <si>
    <t xml:space="preserve">min. úhlopříčka 21,5", LED podsvětlení, IPS, rozlišení fullHD </t>
  </si>
  <si>
    <t>min. 4 GB s možností rozšíření až na min. 16 GB</t>
  </si>
  <si>
    <t>min. 4x USB 3.0 a min. 6x USB celkem, min. 1x nabíjecí USB, RJ-45 (min. 1 Gb), 3,5 mm stereo jack, digitální grafický výstup</t>
  </si>
  <si>
    <t>pozice</t>
  </si>
  <si>
    <t>min. 1x 3,5" a 1x 5,25"</t>
  </si>
  <si>
    <t>RAM 16 GB</t>
  </si>
  <si>
    <t>Rozšíření o 12 GB (tj. celkem 16 GB)</t>
  </si>
  <si>
    <t>Nahrazení CPU za výkonnější s PassMark – CPU Mark min. 7300, min. 4 jádra, min. 4 vlákna.</t>
  </si>
  <si>
    <t>Wi-Fi</t>
  </si>
  <si>
    <t>802.11 g/n/ac</t>
  </si>
  <si>
    <t>Bluetooth</t>
  </si>
  <si>
    <t>min. v4.0</t>
  </si>
  <si>
    <t>minimálně 3 roky poskytovaná výrobcem v jeho servisním středisku včetně odvozu a dovozu do servisního střediska na náklady uchazeče</t>
  </si>
  <si>
    <t>RAM 32 GB</t>
  </si>
  <si>
    <t>min. 4x USB 3.0, min 2xUSB 3.0 zepředu a min. 6x USB celkem, RJ-45 (min. 1 Gb), 3,5 mm stereo jack, 2 grafické výstupy (z toho min. 1 digitální)</t>
  </si>
  <si>
    <t>Stolní PC1 - rozšíření - RAM 8 GB</t>
  </si>
  <si>
    <t>Stolní PC1  - rozšíření - záruka</t>
  </si>
  <si>
    <t>integrované HD provedení s možností rozšíření na dedikovanou</t>
  </si>
  <si>
    <t>min. 4x USB 3.0 a min. 10x USB celkem, min. 1x nabíjecí USB, RJ-45 (min. 1 Gb), 3,5 mm stereo jack, 2 grafické digitální výstupy, RS232</t>
  </si>
  <si>
    <t>Stolní PC2 - rozšíření - GRAFIKA</t>
  </si>
  <si>
    <t>dedikovaná grafická karta</t>
  </si>
  <si>
    <t>Stolní PC2 - rozšíření - RAM 16 GB</t>
  </si>
  <si>
    <t>Stolní PC2 - rozšíření - RAM 32 GB</t>
  </si>
  <si>
    <t>Stolní PC2  - rozšíření - záruka</t>
  </si>
  <si>
    <t>V rámci záruky bude monitor vyměněn už při jednom vadném pixelu.</t>
  </si>
  <si>
    <t>Pozorovacími úhly min. 178° horizontálně a 178° vertikálně.</t>
  </si>
  <si>
    <t>Konektory VGA, DVI a DP pokud není uvedeno jinak.</t>
  </si>
  <si>
    <t>Ke kompletům PC + Monitor bude dodán kompatibilní propojovací digitální kabel.</t>
  </si>
  <si>
    <t>Jas min. 250 cd/m².</t>
  </si>
  <si>
    <t>Odezva max. 8 ms.</t>
  </si>
  <si>
    <t>Monitor 22"</t>
  </si>
  <si>
    <t>viditelná úhlopříčka</t>
  </si>
  <si>
    <t>min. 21,5"</t>
  </si>
  <si>
    <t>rozlišení</t>
  </si>
  <si>
    <t>min. 1920 x 1080 dpi</t>
  </si>
  <si>
    <t>statický kontrast</t>
  </si>
  <si>
    <t>min. 1000:1</t>
  </si>
  <si>
    <t>jas</t>
  </si>
  <si>
    <r>
      <t>min 250 cd/m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</si>
  <si>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odezva</t>
  </si>
  <si>
    <t>pozorovací úhly</t>
  </si>
  <si>
    <t>min. 178° horizontálně a 178° vertikálně</t>
  </si>
  <si>
    <t>konektory</t>
  </si>
  <si>
    <t>VGA + min. 1 digitální (DVI, DP, HDMI)</t>
  </si>
  <si>
    <t>ano</t>
  </si>
  <si>
    <t>spotřeba</t>
  </si>
  <si>
    <t>VESA kompatibilní</t>
  </si>
  <si>
    <t>povrch</t>
  </si>
  <si>
    <t>antireflexní</t>
  </si>
  <si>
    <t>záruka</t>
  </si>
  <si>
    <t>výměna monitoru už při jednom vadném pixelu</t>
  </si>
  <si>
    <t>Monitor 22" - rozšíření - záruka</t>
  </si>
  <si>
    <t>technologie</t>
  </si>
  <si>
    <t>IPS</t>
  </si>
  <si>
    <t>USB</t>
  </si>
  <si>
    <t>pivot</t>
  </si>
  <si>
    <t>Monitor 24"</t>
  </si>
  <si>
    <t>min. 24"</t>
  </si>
  <si>
    <t>min. 1920 x 1200 dpi</t>
  </si>
  <si>
    <t>Monitor 24" - rozšíření - záruka</t>
  </si>
  <si>
    <t>Monitor 27"</t>
  </si>
  <si>
    <t>min. 27"</t>
  </si>
  <si>
    <t>Monitor 27" - rozšíření - záruka</t>
  </si>
  <si>
    <t>Příloha č. 2 -Technická specifikace pro část 2 - přenosná a mobilní zařízení</t>
  </si>
  <si>
    <t>Uchazeč musí vyplnit všechna žlutě podbarvená pole. Uchazeč musí rovněž uvést i nabídkovou cenu za kus u každé položky (oranžová pole).</t>
  </si>
  <si>
    <t>Společné požadavky pro část 3</t>
  </si>
  <si>
    <t>K přenosným zařízením budou dodán adaptér a napájecí kabel.</t>
  </si>
  <si>
    <t>Nabízená zařízení mají neutrální barvy techniky a souvisejícího příslušenství: černá/hnědá/šedá/stříbrná.</t>
  </si>
  <si>
    <t>Na všech dodávaných počítačích (vyjma uvedených výjímek) bude OEM operační systém Windows (nutné jako podkladová licence pro Campus Agreement).</t>
  </si>
  <si>
    <t>Všechny přenosné počítače vybaveny vestavěnou kamerou a mikrofonem.</t>
  </si>
  <si>
    <t xml:space="preserve"> POŽADOVANÉ PAMAMETRY</t>
  </si>
  <si>
    <t>integrované stereo reproduktory</t>
  </si>
  <si>
    <t>min. 45 W</t>
  </si>
  <si>
    <t>akumulátor</t>
  </si>
  <si>
    <t>min. 40 Wh</t>
  </si>
  <si>
    <t>kamera</t>
  </si>
  <si>
    <t>hmotnost</t>
  </si>
  <si>
    <t>úhlopříčka 14" až 14,5", LED podsvětlení, antireflexní</t>
  </si>
  <si>
    <t>min. 45 Wh, možnost připojení sekundárního akumulátoru</t>
  </si>
  <si>
    <t>min. 2x USB 3.0 a min. 3x USB celkem, min. 1x nabíjecí USB, RJ-45 (min. 1 Gb), 3,5 mm stereo jack, digitální grafický výstup, VGA</t>
  </si>
  <si>
    <t>NTB14 - rozšíření - GRAFIKA</t>
  </si>
  <si>
    <t>NTB14 - rozšíření - RAM 8 GB</t>
  </si>
  <si>
    <t>NTB14 - rozšíření - RAM 16 GB</t>
  </si>
  <si>
    <t>NTB14 - rozšíření - záruka</t>
  </si>
  <si>
    <t>úhlopříčka 15" až 15,7", LED podsvětlení, matný, antireflexní</t>
  </si>
  <si>
    <t>min. 60 W</t>
  </si>
  <si>
    <t>min. 2x USB 3.0 a min. 4x USB celkem, RJ-45 (min. 1 Gb), 3,5 mm stereo jack, digitální grafický výstup, VGA</t>
  </si>
  <si>
    <t>čtečka karet</t>
  </si>
  <si>
    <t>min. SD, SDXC</t>
  </si>
  <si>
    <t>NTB15 - rozšíření - záruka</t>
  </si>
  <si>
    <t>Rozšíření o 8 GB (tj. celkem 16 GB)</t>
  </si>
  <si>
    <t>SSD</t>
  </si>
  <si>
    <t>SIM</t>
  </si>
  <si>
    <t>802.11 g/n</t>
  </si>
  <si>
    <t>min. microSD</t>
  </si>
  <si>
    <t>Tablet 10"</t>
  </si>
  <si>
    <t>Pamět</t>
  </si>
  <si>
    <t>USB, audiovýstup, grafický výstup</t>
  </si>
  <si>
    <t>GPS</t>
  </si>
  <si>
    <t>3G připojení</t>
  </si>
  <si>
    <t>slot na SIM kartu</t>
  </si>
  <si>
    <t>mikrofon</t>
  </si>
  <si>
    <t>Integrované provedení</t>
  </si>
  <si>
    <t>operační systém</t>
  </si>
  <si>
    <t>Záruka min. 24 měsíců.</t>
  </si>
  <si>
    <t>Popruh s minimální šířkou 3 cm.</t>
  </si>
  <si>
    <t xml:space="preserve">Brašna umožňuje přenášet s přenostným zažízením i základní příslušenství a dokumenty. </t>
  </si>
  <si>
    <t>kapsa na velikost přesnosného zařízení</t>
  </si>
  <si>
    <t>Příloha č. 3 - Technická specifikace pro část 3 - periferní zařízení</t>
  </si>
  <si>
    <t>Záruka min. 24 měsíců  včetně odvozu a dovozu do servisního střediska na náklady uchazeče, oprava maximálně 5 pracovních dnů.</t>
  </si>
  <si>
    <t>Ke všem zařízením budou dodány napájecí kabely a kompletní sada náplní.</t>
  </si>
  <si>
    <t>Laserová ČB tiskárna osobní</t>
  </si>
  <si>
    <t>technologie tisku</t>
  </si>
  <si>
    <t>černobílý laserový nebo LED</t>
  </si>
  <si>
    <t>formát tisku</t>
  </si>
  <si>
    <t>min. A5 až A4, obálky</t>
  </si>
  <si>
    <t>rychlost tisku</t>
  </si>
  <si>
    <t>rozlišení tisku</t>
  </si>
  <si>
    <t>rozhraní</t>
  </si>
  <si>
    <t>min. USB 2.0</t>
  </si>
  <si>
    <t>datový kabel</t>
  </si>
  <si>
    <t>kompatibilní USB kabel (min. délky 2 m) musí být součástí dodávky</t>
  </si>
  <si>
    <t>vstupní zásobník</t>
  </si>
  <si>
    <t>min. 150 listů</t>
  </si>
  <si>
    <t>podporované operační systémy</t>
  </si>
  <si>
    <t>Windows, Linux, OS X</t>
  </si>
  <si>
    <t>Laserové ČB multifunkční zařízení</t>
  </si>
  <si>
    <t>duplexní tisk</t>
  </si>
  <si>
    <t>automatický oboustranný</t>
  </si>
  <si>
    <t>skener</t>
  </si>
  <si>
    <t>barevný plochý</t>
  </si>
  <si>
    <t>formát skenování</t>
  </si>
  <si>
    <t>min. A6 až A4</t>
  </si>
  <si>
    <t>optické rozlišení skeneru</t>
  </si>
  <si>
    <t>min. USB 2.0, Ethernet RJ45</t>
  </si>
  <si>
    <t>Laserové barevné multifunkční zařízení</t>
  </si>
  <si>
    <t>barevný laserový nebo LED</t>
  </si>
  <si>
    <t>automatický podavač originálů</t>
  </si>
  <si>
    <t>Laserové barevné multifunkční zařízení výkonné</t>
  </si>
  <si>
    <t>min. A6 až A4, obálky</t>
  </si>
  <si>
    <t>čb i barevně: minimalně 30 stran A4 za minutu</t>
  </si>
  <si>
    <t>fax</t>
  </si>
  <si>
    <t>min. USB 2.0, USB host, Ethernet RJ45, WiFi 802.11 g/n</t>
  </si>
  <si>
    <t>paměť</t>
  </si>
  <si>
    <t>min. 256 MB</t>
  </si>
  <si>
    <t>Inkoustové multifunkční zařízení</t>
  </si>
  <si>
    <t>barevný inkoustový</t>
  </si>
  <si>
    <t>min. 4800 x 1200 dpi</t>
  </si>
  <si>
    <t>min. 1200 x 2400 dpi</t>
  </si>
  <si>
    <t>Externí disk 1T</t>
  </si>
  <si>
    <t>kapacita</t>
  </si>
  <si>
    <t>min. 1 TB</t>
  </si>
  <si>
    <t>min. USB 3.0</t>
  </si>
  <si>
    <t>velikost</t>
  </si>
  <si>
    <t>max. 2,5"</t>
  </si>
  <si>
    <t>provedení</t>
  </si>
  <si>
    <t>nárazuvzdorné a voděodolné</t>
  </si>
  <si>
    <t>kompatibilní USB kabel musí být součástí dodávky</t>
  </si>
  <si>
    <t>Externí disk 2T</t>
  </si>
  <si>
    <t>min. 2 TB</t>
  </si>
  <si>
    <t>UPS 450W</t>
  </si>
  <si>
    <t>výstupní výkon</t>
  </si>
  <si>
    <t>min. 450 W</t>
  </si>
  <si>
    <t>výstupní napájecí porty</t>
  </si>
  <si>
    <t>min. 2x</t>
  </si>
  <si>
    <t>UPS 900W</t>
  </si>
  <si>
    <t>min. 900 W</t>
  </si>
  <si>
    <t>ochrana proti přepětí</t>
  </si>
  <si>
    <t>min. 3x IEC C13</t>
  </si>
  <si>
    <t>komunikace s PC</t>
  </si>
  <si>
    <t>pomocí USB rozhraní</t>
  </si>
  <si>
    <t>UPS 1200W</t>
  </si>
  <si>
    <t>min. 1 200 W</t>
  </si>
  <si>
    <t>ano, včetně portu RJ-45 s touto ochranou</t>
  </si>
  <si>
    <t>AKU 12V5Ah</t>
  </si>
  <si>
    <t>napětí</t>
  </si>
  <si>
    <t>12 V</t>
  </si>
  <si>
    <t>min. 5 Ah</t>
  </si>
  <si>
    <t>uzavřené, bezúdržbové, pracující v libovolné poloze</t>
  </si>
  <si>
    <t>maximální rozměry (mm)</t>
  </si>
  <si>
    <t>90 x 70 x106</t>
  </si>
  <si>
    <t>rozměr konektorů</t>
  </si>
  <si>
    <t>faston 6,3 (F2)</t>
  </si>
  <si>
    <t>typ</t>
  </si>
  <si>
    <t>AGM</t>
  </si>
  <si>
    <t>AKU 12V7,2Ah</t>
  </si>
  <si>
    <t>min. 7,2 Ah</t>
  </si>
  <si>
    <t>151 x 65 x100</t>
  </si>
  <si>
    <t>AKU 12V9Ah</t>
  </si>
  <si>
    <t>min. 9 Ah</t>
  </si>
  <si>
    <t>AKU 12V12Ah</t>
  </si>
  <si>
    <t>min. 12 Ah</t>
  </si>
  <si>
    <t>151 x 98 x100</t>
  </si>
  <si>
    <t>AiO - rozšíření - RAM 8 GB</t>
  </si>
  <si>
    <t>AiO - rozšíření - RAM 16 GB</t>
  </si>
  <si>
    <t>Rozšíření záruky uvedené ve společných požadavcích pro část 1 na 60 měsíců.</t>
  </si>
  <si>
    <t>Stolní PC1 - Počítač pro administrativní využití</t>
  </si>
  <si>
    <t>Rozšiřující požadavky části 1 pro monitory</t>
  </si>
  <si>
    <t>Stolní PC2 - Počítač pro širší využití</t>
  </si>
  <si>
    <t>Nahrazení SSD s kapacitou 120 GB za SSD s kapacitou min. 250 GB.</t>
  </si>
  <si>
    <t>NTB14 - Notebook pro administrativní využití</t>
  </si>
  <si>
    <t>NTB15 - Větší  notebook pro širší využití</t>
  </si>
  <si>
    <t>Společné požadavky pro část 1</t>
  </si>
  <si>
    <t>Uchazeč musí vyplnit všechna žlutě podbarvená pole. Uchazeč musí rovněž uvést i nabídkovou cenu za kus u každé položky (oranžové pole).</t>
  </si>
  <si>
    <t>Rozšiřující požadavky části 2 pro příslušenství k přenosným zařízení</t>
  </si>
  <si>
    <t>min. 8 GB s možností rozšíření až na min. 16 GB</t>
  </si>
  <si>
    <t>NTB15 - rozšíření - RAM 16 GB</t>
  </si>
  <si>
    <t>14" až 15,7"</t>
  </si>
  <si>
    <t>AiO - náhrada - SSD 250 GB</t>
  </si>
  <si>
    <t>Stolní PC2 - náhrada - CPU1</t>
  </si>
  <si>
    <t>Stolní PC2 - náhrada - CPU2</t>
  </si>
  <si>
    <t>NTB15 - náhrada - CPU</t>
  </si>
  <si>
    <t>min. v 4.0</t>
  </si>
  <si>
    <t>Brašna</t>
  </si>
  <si>
    <t>AiO - All in One (vše v jednom)</t>
  </si>
  <si>
    <t>AiO - náhrda - CPU</t>
  </si>
  <si>
    <t>AiO - rozšíření - záruka</t>
  </si>
  <si>
    <t>Windows</t>
  </si>
  <si>
    <t>min. 20 stran za minutu</t>
  </si>
  <si>
    <t>min. 2400x600 dpi</t>
  </si>
  <si>
    <t>min. 1200x2400 dpi</t>
  </si>
  <si>
    <t>PassMark – CPU Mark min. 5300, 64 bit</t>
  </si>
  <si>
    <t>PassMark – CPU Mark min. 3200, 64 bit</t>
  </si>
  <si>
    <t>min. 180 W, aktivní PFC, efektivita min. 85 %</t>
  </si>
  <si>
    <t>min. 2x 3,5"</t>
  </si>
  <si>
    <t>min. 2x PCI Express x1, 1x PCI Express x16 (min. v3.0)</t>
  </si>
  <si>
    <t>min. 180 W, aktivní PFC, efektivita min. 82 %</t>
  </si>
  <si>
    <t>min. 2x PCI Express x1, 2x PCI Express x16 (min. v3.0), 1x PCI</t>
  </si>
  <si>
    <t>PassMark – CPU Mark min. 5350, 64 bit</t>
  </si>
  <si>
    <t>Nahrazení CPU za výkonnější s PassMark – CPU Mark min. 7750, 64 bit.</t>
  </si>
  <si>
    <t>Nahrazení CPU za výkonnější s PassMark – CPU Mark min. 9950, 64 bit.</t>
  </si>
  <si>
    <t>PassMark – G3D Mark 910, 2 GB</t>
  </si>
  <si>
    <t>možnost přidat přídavné - nejsou součástí dodávky</t>
  </si>
  <si>
    <t>min. 3000:1</t>
  </si>
  <si>
    <t>max. 5 ms.</t>
  </si>
  <si>
    <t>max. 28 W</t>
  </si>
  <si>
    <t>min. 3 ks</t>
  </si>
  <si>
    <t>PassMark – CPU Mark min. 3800, 64 bit</t>
  </si>
  <si>
    <t>max. 1,7 kg</t>
  </si>
  <si>
    <t>PassMark – G3D Mark 1100, 2 GB</t>
  </si>
  <si>
    <t>max. 2,1 kg</t>
  </si>
  <si>
    <t>Nahrazení CPU za výkonnější s PassMark – CPU Mark min. 4650, 64 bit.</t>
  </si>
  <si>
    <t>CPU Mark min. 1900</t>
  </si>
  <si>
    <t>min. 2 GB</t>
  </si>
  <si>
    <t>min. 64 GB</t>
  </si>
  <si>
    <t>úhlopříčka 10" až 11", LED podsvětlení, dotykový, s ochraným sklem</t>
  </si>
  <si>
    <t>AiO - rozšíření - HDD 1 TB</t>
  </si>
  <si>
    <t>Rozšíření o HDD s kapacitou 1 TB, 7200 ot./min. 
(tj. celkem SSD + HDD 1 TB)</t>
  </si>
  <si>
    <t>min. 120 GB s možnotí rozšíření o HDD</t>
  </si>
  <si>
    <t>Stolní PC1 - náhrada - SSD 250 GB</t>
  </si>
  <si>
    <t>Stolní PC1 - rozšíření - HDD 1 TB</t>
  </si>
  <si>
    <t>min. 4 GB s možností rozšíření až na min. 32 GB</t>
  </si>
  <si>
    <t>Stolní PC2 - náhrada - SSD 250 GB</t>
  </si>
  <si>
    <t>Stolní PC2 - rozšíření - HDD 1 TB</t>
  </si>
  <si>
    <t>Monitor 22" - rozšíření - reproduktory</t>
  </si>
  <si>
    <t>Monitor 24" - rozšíření - reproduktory</t>
  </si>
  <si>
    <t>Monitor 27" - rozšíření - reproduktory</t>
  </si>
  <si>
    <t>Přídavné reproduktoy kompatibilní s monitorem</t>
  </si>
  <si>
    <t>NTB14 - náhrada - SSD 250 GB</t>
  </si>
  <si>
    <t>NTB14 - rozšíření - HDD 1 TB</t>
  </si>
  <si>
    <t>Rozšíření o HDD s kapacitou 1 TB (tj. celkem SSD + HDD 1 TB)</t>
  </si>
  <si>
    <t>NTB15 - rozšíření - GRAFIKA</t>
  </si>
  <si>
    <t>min. 120 GB s možností rozšíření o HDD</t>
  </si>
  <si>
    <t>max. 0,7 kg</t>
  </si>
  <si>
    <t>NTB15 - náhrada - SSD 250 GB</t>
  </si>
  <si>
    <t>NTB15 - rozšíření - HDD 1 TB</t>
  </si>
  <si>
    <t>Rozšíření o 28 GB (tj. celkem 32 GB)</t>
  </si>
  <si>
    <t>max. 40 W</t>
  </si>
  <si>
    <t>max. 41 W</t>
  </si>
  <si>
    <t>min. 1x mini PCI express,  1x mSATA</t>
  </si>
  <si>
    <t>min. 155 W, aktivní PFC, efektivita min. 88 %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</si>
</sst>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  <font>
      <sz val="9"/>
      <color rgb="FF000000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4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" fillId="0" borderId="3" xfId="0" applyFont="1" applyBorder="1" applyAlignment="1">
      <alignment horizontal="right"/>
    </xf>
    <xf numFmtId="0" fontId="0" fillId="0" borderId="4" xfId="0" applyBorder="1"/>
    <xf numFmtId="3" fontId="1" fillId="0" borderId="5" xfId="0" applyNumberFormat="1" applyFont="1" applyBorder="1"/>
    <xf numFmtId="0" fontId="1" fillId="5" borderId="1" xfId="0" applyFont="1" applyFill="1" applyBorder="1" applyAlignment="1">
      <alignment horizontal="center" vertical="top"/>
    </xf>
    <xf numFmtId="0" fontId="1" fillId="6" borderId="6" xfId="0" applyFont="1" applyFill="1" applyBorder="1" applyAlignment="1">
      <alignment horizontal="center"/>
    </xf>
    <xf numFmtId="0" fontId="1" fillId="6" borderId="3" xfId="0" applyFont="1" applyFill="1" applyBorder="1" applyAlignment="1"/>
    <xf numFmtId="0" fontId="1" fillId="6" borderId="5" xfId="0" applyFont="1" applyFill="1" applyBorder="1" applyAlignment="1"/>
    <xf numFmtId="0" fontId="1" fillId="5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0" fillId="0" borderId="1" xfId="0" applyFill="1" applyBorder="1"/>
    <xf numFmtId="0" fontId="0" fillId="3" borderId="1" xfId="0" applyFill="1" applyBorder="1"/>
    <xf numFmtId="0" fontId="0" fillId="4" borderId="1" xfId="0" applyFill="1" applyBorder="1" applyProtection="1">
      <protection locked="0"/>
    </xf>
    <xf numFmtId="3" fontId="0" fillId="8" borderId="1" xfId="0" applyNumberFormat="1" applyFill="1" applyBorder="1" applyProtection="1">
      <protection locked="0"/>
    </xf>
    <xf numFmtId="0" fontId="0" fillId="8" borderId="1" xfId="0" applyFill="1" applyBorder="1" applyAlignment="1">
      <alignment horizontal="center"/>
    </xf>
    <xf numFmtId="3" fontId="0" fillId="8" borderId="1" xfId="0" applyNumberFormat="1" applyFill="1" applyBorder="1"/>
    <xf numFmtId="0" fontId="0" fillId="3" borderId="1" xfId="0" applyFill="1" applyBorder="1" applyAlignment="1">
      <alignment wrapText="1"/>
    </xf>
    <xf numFmtId="0" fontId="0" fillId="9" borderId="0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1" fillId="0" borderId="0" xfId="0" applyFont="1" applyFill="1" applyAlignment="1">
      <alignment horizontal="left" vertical="top"/>
    </xf>
    <xf numFmtId="0" fontId="0" fillId="0" borderId="0" xfId="0" applyFill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1" fillId="10" borderId="1" xfId="0" applyFont="1" applyFill="1" applyBorder="1" applyAlignment="1">
      <alignment horizontal="left" vertical="top"/>
    </xf>
    <xf numFmtId="0" fontId="0" fillId="0" borderId="1" xfId="0" applyBorder="1"/>
    <xf numFmtId="0" fontId="5" fillId="3" borderId="1" xfId="0" applyFont="1" applyFill="1" applyBorder="1"/>
    <xf numFmtId="0" fontId="0" fillId="4" borderId="1" xfId="0" applyFill="1" applyBorder="1" applyAlignment="1" applyProtection="1">
      <alignment horizontal="left" vertical="top"/>
      <protection locked="0"/>
    </xf>
    <xf numFmtId="0" fontId="0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3" fontId="0" fillId="9" borderId="13" xfId="0" applyNumberFormat="1" applyFill="1" applyBorder="1" applyProtection="1">
      <protection locked="0"/>
    </xf>
    <xf numFmtId="0" fontId="0" fillId="9" borderId="14" xfId="0" applyFill="1" applyBorder="1" applyAlignment="1">
      <alignment horizontal="center"/>
    </xf>
    <xf numFmtId="3" fontId="0" fillId="9" borderId="15" xfId="0" applyNumberFormat="1" applyFill="1" applyBorder="1"/>
    <xf numFmtId="3" fontId="0" fillId="9" borderId="2" xfId="0" applyNumberFormat="1" applyFill="1" applyBorder="1" applyProtection="1">
      <protection locked="0"/>
    </xf>
    <xf numFmtId="3" fontId="0" fillId="9" borderId="9" xfId="0" applyNumberFormat="1" applyFill="1" applyBorder="1"/>
    <xf numFmtId="3" fontId="0" fillId="9" borderId="10" xfId="0" applyNumberFormat="1" applyFill="1" applyBorder="1" applyProtection="1">
      <protection locked="0"/>
    </xf>
    <xf numFmtId="3" fontId="0" fillId="9" borderId="12" xfId="0" applyNumberFormat="1" applyFill="1" applyBorder="1"/>
    <xf numFmtId="0" fontId="5" fillId="0" borderId="0" xfId="0" applyFont="1"/>
    <xf numFmtId="0" fontId="5" fillId="3" borderId="1" xfId="0" applyFont="1" applyFill="1" applyBorder="1" applyAlignment="1">
      <alignment wrapText="1"/>
    </xf>
    <xf numFmtId="0" fontId="5" fillId="0" borderId="0" xfId="0" applyFont="1" applyFill="1"/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>
      <alignment vertical="top"/>
    </xf>
    <xf numFmtId="0" fontId="3" fillId="0" borderId="0" xfId="0" applyFont="1" applyAlignment="1"/>
    <xf numFmtId="0" fontId="1" fillId="0" borderId="1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5" borderId="3" xfId="0" applyFont="1" applyFill="1" applyBorder="1" applyAlignment="1">
      <alignment horizontal="center" vertical="top"/>
    </xf>
    <xf numFmtId="0" fontId="1" fillId="6" borderId="14" xfId="0" applyFont="1" applyFill="1" applyBorder="1" applyAlignment="1"/>
    <xf numFmtId="0" fontId="1" fillId="6" borderId="15" xfId="0" applyFont="1" applyFill="1" applyBorder="1" applyAlignment="1"/>
    <xf numFmtId="0" fontId="1" fillId="6" borderId="8" xfId="0" applyFont="1" applyFill="1" applyBorder="1" applyAlignment="1">
      <alignment horizontal="center"/>
    </xf>
    <xf numFmtId="0" fontId="0" fillId="9" borderId="2" xfId="0" applyFill="1" applyBorder="1" applyProtection="1">
      <protection locked="0"/>
    </xf>
    <xf numFmtId="0" fontId="0" fillId="9" borderId="9" xfId="0" applyFill="1" applyBorder="1"/>
    <xf numFmtId="0" fontId="0" fillId="9" borderId="0" xfId="0" applyFill="1" applyBorder="1"/>
    <xf numFmtId="0" fontId="0" fillId="9" borderId="10" xfId="0" applyFill="1" applyBorder="1" applyProtection="1">
      <protection locked="0"/>
    </xf>
    <xf numFmtId="0" fontId="0" fillId="9" borderId="11" xfId="0" applyFill="1" applyBorder="1"/>
    <xf numFmtId="0" fontId="0" fillId="9" borderId="12" xfId="0" applyFill="1" applyBorder="1"/>
    <xf numFmtId="0" fontId="1" fillId="7" borderId="6" xfId="0" applyFont="1" applyFill="1" applyBorder="1" applyAlignment="1">
      <alignment horizontal="left" vertical="top"/>
    </xf>
    <xf numFmtId="0" fontId="1" fillId="7" borderId="8" xfId="0" applyFont="1" applyFill="1" applyBorder="1" applyAlignment="1">
      <alignment horizontal="left" vertical="top"/>
    </xf>
    <xf numFmtId="0" fontId="1" fillId="7" borderId="0" xfId="0" applyFont="1" applyFill="1" applyBorder="1" applyAlignment="1">
      <alignment horizontal="left" vertical="top"/>
    </xf>
    <xf numFmtId="0" fontId="1" fillId="7" borderId="7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 locked="0"/>
    </xf>
    <xf numFmtId="0" fontId="0" fillId="0" borderId="1" xfId="0" applyBorder="1" applyAlignment="1">
      <alignment wrapText="1"/>
    </xf>
    <xf numFmtId="0" fontId="0" fillId="4" borderId="1" xfId="0" applyFill="1" applyBorder="1" applyAlignment="1" applyProtection="1">
      <alignment vertical="top"/>
      <protection locked="0"/>
    </xf>
    <xf numFmtId="0" fontId="1" fillId="0" borderId="10" xfId="0" applyFont="1" applyBorder="1" applyAlignment="1">
      <alignment horizontal="right"/>
    </xf>
    <xf numFmtId="0" fontId="0" fillId="0" borderId="11" xfId="0" applyBorder="1"/>
    <xf numFmtId="3" fontId="1" fillId="0" borderId="12" xfId="0" applyNumberFormat="1" applyFont="1" applyBorder="1"/>
    <xf numFmtId="0" fontId="1" fillId="6" borderId="13" xfId="0" applyFont="1" applyFill="1" applyBorder="1" applyAlignment="1"/>
    <xf numFmtId="0" fontId="0" fillId="4" borderId="7" xfId="0" applyFill="1" applyBorder="1" applyProtection="1">
      <protection locked="0"/>
    </xf>
    <xf numFmtId="3" fontId="0" fillId="9" borderId="0" xfId="0" applyNumberFormat="1" applyFill="1" applyBorder="1"/>
    <xf numFmtId="3" fontId="0" fillId="9" borderId="11" xfId="0" applyNumberFormat="1" applyFill="1" applyBorder="1"/>
    <xf numFmtId="3" fontId="0" fillId="9" borderId="11" xfId="0" applyNumberFormat="1" applyFill="1" applyBorder="1" applyProtection="1">
      <protection locked="0"/>
    </xf>
    <xf numFmtId="3" fontId="0" fillId="9" borderId="0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0" fillId="11" borderId="1" xfId="0" applyFill="1" applyBorder="1"/>
    <xf numFmtId="0" fontId="0" fillId="4" borderId="1" xfId="0" applyFill="1" applyBorder="1" applyAlignment="1" applyProtection="1">
      <alignment horizontal="left" vertical="top"/>
      <protection locked="0"/>
    </xf>
    <xf numFmtId="0" fontId="1" fillId="10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1" fillId="7" borderId="1" xfId="0" applyFont="1" applyFill="1" applyBorder="1" applyAlignment="1">
      <alignment horizontal="left" vertical="center"/>
    </xf>
    <xf numFmtId="3" fontId="0" fillId="8" borderId="1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0" fillId="8" borderId="1" xfId="0" applyFill="1" applyBorder="1" applyAlignment="1">
      <alignment horizontal="right"/>
    </xf>
    <xf numFmtId="0" fontId="0" fillId="3" borderId="1" xfId="0" applyFill="1" applyBorder="1" applyAlignment="1">
      <alignment horizontal="left" vertical="top" wrapText="1"/>
    </xf>
    <xf numFmtId="0" fontId="0" fillId="4" borderId="1" xfId="0" applyFill="1" applyBorder="1" applyAlignment="1" applyProtection="1">
      <alignment horizontal="left" vertical="top"/>
      <protection locked="0"/>
    </xf>
    <xf numFmtId="0" fontId="3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0" fillId="3" borderId="3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5" borderId="6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horizontal="left" vertical="top"/>
    </xf>
    <xf numFmtId="0" fontId="0" fillId="4" borderId="6" xfId="0" applyFill="1" applyBorder="1" applyAlignment="1" applyProtection="1">
      <alignment horizontal="left" vertical="top"/>
      <protection locked="0"/>
    </xf>
    <xf numFmtId="0" fontId="0" fillId="4" borderId="8" xfId="0" applyFill="1" applyBorder="1" applyAlignment="1" applyProtection="1">
      <alignment horizontal="left" vertical="top"/>
      <protection locked="0"/>
    </xf>
    <xf numFmtId="0" fontId="0" fillId="4" borderId="7" xfId="0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0" fontId="0" fillId="3" borderId="3" xfId="0" applyFont="1" applyFill="1" applyBorder="1" applyAlignment="1">
      <alignment horizontal="left" vertical="top"/>
    </xf>
    <xf numFmtId="0" fontId="0" fillId="3" borderId="4" xfId="0" applyFont="1" applyFill="1" applyBorder="1" applyAlignment="1">
      <alignment horizontal="left" vertical="top"/>
    </xf>
    <xf numFmtId="0" fontId="0" fillId="3" borderId="5" xfId="0" applyFont="1" applyFill="1" applyBorder="1" applyAlignment="1">
      <alignment horizontal="left" vertical="top"/>
    </xf>
    <xf numFmtId="0" fontId="0" fillId="4" borderId="3" xfId="0" applyFill="1" applyBorder="1" applyAlignment="1" applyProtection="1">
      <alignment horizontal="left"/>
      <protection locked="0"/>
    </xf>
    <xf numFmtId="0" fontId="0" fillId="4" borderId="5" xfId="0" applyFill="1" applyBorder="1" applyAlignment="1" applyProtection="1">
      <alignment horizontal="left"/>
      <protection locked="0"/>
    </xf>
    <xf numFmtId="0" fontId="0" fillId="3" borderId="3" xfId="0" applyFont="1" applyFill="1" applyBorder="1" applyAlignment="1">
      <alignment vertical="top"/>
    </xf>
    <xf numFmtId="0" fontId="0" fillId="3" borderId="4" xfId="0" applyFont="1" applyFill="1" applyBorder="1" applyAlignment="1">
      <alignment vertical="top"/>
    </xf>
    <xf numFmtId="0" fontId="0" fillId="3" borderId="5" xfId="0" applyFont="1" applyFill="1" applyBorder="1" applyAlignment="1">
      <alignment vertical="top"/>
    </xf>
    <xf numFmtId="0" fontId="0" fillId="3" borderId="3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0" fillId="3" borderId="5" xfId="0" applyFill="1" applyBorder="1" applyAlignment="1">
      <alignment vertical="top"/>
    </xf>
    <xf numFmtId="0" fontId="1" fillId="7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vertical="top"/>
    </xf>
    <xf numFmtId="0" fontId="1" fillId="2" borderId="1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7" borderId="6" xfId="0" applyFont="1" applyFill="1" applyBorder="1" applyAlignment="1">
      <alignment horizontal="left" vertical="top"/>
    </xf>
    <xf numFmtId="0" fontId="1" fillId="7" borderId="8" xfId="0" applyFont="1" applyFill="1" applyBorder="1" applyAlignment="1">
      <alignment horizontal="left" vertical="top"/>
    </xf>
    <xf numFmtId="0" fontId="1" fillId="7" borderId="7" xfId="0" applyFont="1" applyFill="1" applyBorder="1" applyAlignment="1">
      <alignment horizontal="left" vertical="top"/>
    </xf>
    <xf numFmtId="0" fontId="0" fillId="4" borderId="1" xfId="0" applyFill="1" applyBorder="1" applyAlignment="1" applyProtection="1">
      <alignment horizontal="left" vertical="top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9"/>
  <sheetViews>
    <sheetView tabSelected="1" topLeftCell="A12" zoomScale="85" zoomScaleNormal="85" zoomScaleSheetLayoutView="85" zoomScalePageLayoutView="55" workbookViewId="0">
      <selection activeCell="N32" sqref="N32"/>
    </sheetView>
  </sheetViews>
  <sheetFormatPr defaultRowHeight="15" x14ac:dyDescent="0.25"/>
  <cols>
    <col min="1" max="1" width="41.7109375" customWidth="1"/>
    <col min="2" max="2" width="30.140625" customWidth="1"/>
    <col min="3" max="3" width="59.7109375" customWidth="1"/>
    <col min="4" max="4" width="31.85546875" customWidth="1"/>
    <col min="5" max="5" width="24.28515625" customWidth="1"/>
    <col min="6" max="6" width="14.5703125" customWidth="1"/>
    <col min="7" max="7" width="10" customWidth="1"/>
    <col min="8" max="8" width="14.28515625" customWidth="1"/>
  </cols>
  <sheetData>
    <row r="1" spans="1:8" ht="18.75" x14ac:dyDescent="0.3">
      <c r="A1" s="1" t="s">
        <v>0</v>
      </c>
      <c r="B1" s="1"/>
    </row>
    <row r="2" spans="1:8" x14ac:dyDescent="0.25">
      <c r="A2" s="2"/>
    </row>
    <row r="3" spans="1:8" ht="15.75" x14ac:dyDescent="0.25">
      <c r="A3" s="87" t="s">
        <v>257</v>
      </c>
      <c r="B3" s="87"/>
      <c r="C3" s="87"/>
      <c r="D3" s="87"/>
    </row>
    <row r="4" spans="1:8" x14ac:dyDescent="0.25">
      <c r="A4" s="2"/>
    </row>
    <row r="5" spans="1:8" x14ac:dyDescent="0.25">
      <c r="A5" s="88" t="s">
        <v>256</v>
      </c>
      <c r="B5" s="88"/>
      <c r="C5" s="88"/>
      <c r="D5" s="89" t="s">
        <v>2</v>
      </c>
      <c r="E5" s="90"/>
      <c r="F5" s="90"/>
      <c r="G5" s="90"/>
      <c r="H5" s="90"/>
    </row>
    <row r="6" spans="1:8" ht="28.5" customHeight="1" x14ac:dyDescent="0.25">
      <c r="A6" s="85" t="s">
        <v>3</v>
      </c>
      <c r="B6" s="85"/>
      <c r="C6" s="85"/>
      <c r="D6" s="86"/>
      <c r="E6" s="86"/>
      <c r="F6" s="86"/>
      <c r="G6" s="86"/>
      <c r="H6" s="86"/>
    </row>
    <row r="7" spans="1:8" x14ac:dyDescent="0.25">
      <c r="A7" s="85" t="s">
        <v>4</v>
      </c>
      <c r="B7" s="85"/>
      <c r="C7" s="85"/>
      <c r="D7" s="86"/>
      <c r="E7" s="86"/>
      <c r="F7" s="86"/>
      <c r="G7" s="86"/>
      <c r="H7" s="86"/>
    </row>
    <row r="8" spans="1:8" x14ac:dyDescent="0.25">
      <c r="A8" s="85" t="s">
        <v>5</v>
      </c>
      <c r="B8" s="85"/>
      <c r="C8" s="85"/>
      <c r="D8" s="86"/>
      <c r="E8" s="86"/>
      <c r="F8" s="86"/>
      <c r="G8" s="86"/>
      <c r="H8" s="86"/>
    </row>
    <row r="9" spans="1:8" x14ac:dyDescent="0.25">
      <c r="A9" s="91" t="s">
        <v>6</v>
      </c>
      <c r="B9" s="92"/>
      <c r="C9" s="93"/>
      <c r="D9" s="86"/>
      <c r="E9" s="86"/>
      <c r="F9" s="86"/>
      <c r="G9" s="86"/>
      <c r="H9" s="86"/>
    </row>
    <row r="10" spans="1:8" ht="17.25" customHeight="1" x14ac:dyDescent="0.25">
      <c r="A10" s="91" t="s">
        <v>7</v>
      </c>
      <c r="B10" s="92"/>
      <c r="C10" s="93"/>
      <c r="D10" s="86"/>
      <c r="E10" s="86"/>
      <c r="F10" s="86"/>
      <c r="G10" s="86"/>
      <c r="H10" s="86"/>
    </row>
    <row r="11" spans="1:8" ht="30" customHeight="1" x14ac:dyDescent="0.25">
      <c r="A11" s="91" t="s">
        <v>8</v>
      </c>
      <c r="B11" s="92"/>
      <c r="C11" s="93"/>
      <c r="D11" s="86"/>
      <c r="E11" s="86"/>
      <c r="F11" s="86"/>
      <c r="G11" s="86"/>
      <c r="H11" s="86"/>
    </row>
    <row r="12" spans="1:8" ht="15" customHeight="1" x14ac:dyDescent="0.25">
      <c r="A12" s="91" t="s">
        <v>9</v>
      </c>
      <c r="B12" s="92"/>
      <c r="C12" s="93"/>
      <c r="D12" s="86"/>
      <c r="E12" s="86"/>
      <c r="F12" s="86"/>
      <c r="G12" s="86"/>
      <c r="H12" s="86"/>
    </row>
    <row r="13" spans="1:8" ht="30" customHeight="1" x14ac:dyDescent="0.25">
      <c r="A13" s="91" t="s">
        <v>10</v>
      </c>
      <c r="B13" s="92"/>
      <c r="C13" s="93"/>
      <c r="D13" s="86"/>
      <c r="E13" s="86"/>
      <c r="F13" s="86"/>
      <c r="G13" s="86"/>
      <c r="H13" s="86"/>
    </row>
    <row r="14" spans="1:8" ht="30.75" customHeight="1" x14ac:dyDescent="0.25">
      <c r="A14" s="91" t="s">
        <v>11</v>
      </c>
      <c r="B14" s="92"/>
      <c r="C14" s="93"/>
      <c r="D14" s="86"/>
      <c r="E14" s="86"/>
      <c r="F14" s="86"/>
      <c r="G14" s="86"/>
      <c r="H14" s="86"/>
    </row>
    <row r="15" spans="1:8" x14ac:dyDescent="0.25">
      <c r="A15" s="91" t="s">
        <v>12</v>
      </c>
      <c r="B15" s="92"/>
      <c r="C15" s="93"/>
      <c r="D15" s="86"/>
      <c r="E15" s="86"/>
      <c r="F15" s="86"/>
      <c r="G15" s="86"/>
      <c r="H15" s="86"/>
    </row>
    <row r="16" spans="1:8" x14ac:dyDescent="0.25">
      <c r="A16" s="91" t="s">
        <v>13</v>
      </c>
      <c r="B16" s="92"/>
      <c r="C16" s="93"/>
      <c r="D16" s="86"/>
      <c r="E16" s="86"/>
      <c r="F16" s="86"/>
      <c r="G16" s="86"/>
      <c r="H16" s="86"/>
    </row>
    <row r="17" spans="1:8" x14ac:dyDescent="0.25">
      <c r="A17" s="91" t="s">
        <v>14</v>
      </c>
      <c r="B17" s="92"/>
      <c r="C17" s="93"/>
      <c r="D17" s="86"/>
      <c r="E17" s="86"/>
      <c r="F17" s="86"/>
      <c r="G17" s="86"/>
      <c r="H17" s="86"/>
    </row>
    <row r="18" spans="1:8" ht="30" customHeight="1" x14ac:dyDescent="0.25">
      <c r="A18" s="91" t="s">
        <v>15</v>
      </c>
      <c r="B18" s="92"/>
      <c r="C18" s="93"/>
      <c r="D18" s="86"/>
      <c r="E18" s="86"/>
      <c r="F18" s="86"/>
      <c r="G18" s="86"/>
      <c r="H18" s="86"/>
    </row>
    <row r="19" spans="1:8" x14ac:dyDescent="0.25">
      <c r="A19" s="85" t="s">
        <v>16</v>
      </c>
      <c r="B19" s="85"/>
      <c r="C19" s="85"/>
      <c r="D19" s="86"/>
      <c r="E19" s="86"/>
      <c r="F19" s="86"/>
      <c r="G19" s="86"/>
      <c r="H19" s="86"/>
    </row>
    <row r="20" spans="1:8" x14ac:dyDescent="0.25">
      <c r="A20" s="2"/>
    </row>
    <row r="21" spans="1:8" x14ac:dyDescent="0.25">
      <c r="A21" s="3"/>
      <c r="B21" s="4"/>
      <c r="C21" s="4"/>
      <c r="D21" s="5"/>
      <c r="E21" s="5"/>
      <c r="F21" s="6" t="s">
        <v>17</v>
      </c>
      <c r="G21" s="7"/>
      <c r="H21" s="8">
        <f>SUM(H24:H158)</f>
        <v>0</v>
      </c>
    </row>
    <row r="22" spans="1:8" x14ac:dyDescent="0.25">
      <c r="A22" s="94" t="s">
        <v>18</v>
      </c>
      <c r="B22" s="95" t="s">
        <v>19</v>
      </c>
      <c r="C22" s="96"/>
      <c r="D22" s="97" t="s">
        <v>20</v>
      </c>
      <c r="E22" s="9" t="s">
        <v>21</v>
      </c>
      <c r="F22" s="10" t="s">
        <v>22</v>
      </c>
      <c r="G22" s="11" t="s">
        <v>23</v>
      </c>
      <c r="H22" s="12"/>
    </row>
    <row r="23" spans="1:8" x14ac:dyDescent="0.25">
      <c r="A23" s="94"/>
      <c r="B23" s="13" t="s">
        <v>24</v>
      </c>
      <c r="C23" s="13" t="s">
        <v>25</v>
      </c>
      <c r="D23" s="98"/>
      <c r="E23" s="9" t="s">
        <v>26</v>
      </c>
      <c r="F23" s="14" t="s">
        <v>27</v>
      </c>
      <c r="G23" s="10" t="s">
        <v>28</v>
      </c>
      <c r="H23" s="10" t="s">
        <v>29</v>
      </c>
    </row>
    <row r="24" spans="1:8" ht="15" customHeight="1" x14ac:dyDescent="0.25">
      <c r="A24" s="99" t="s">
        <v>268</v>
      </c>
      <c r="B24" s="15" t="s">
        <v>30</v>
      </c>
      <c r="C24" s="16" t="s">
        <v>54</v>
      </c>
      <c r="D24" s="17"/>
      <c r="E24" s="101"/>
      <c r="F24" s="18"/>
      <c r="G24" s="19">
        <v>73</v>
      </c>
      <c r="H24" s="20">
        <f>F24*G24</f>
        <v>0</v>
      </c>
    </row>
    <row r="25" spans="1:8" x14ac:dyDescent="0.25">
      <c r="A25" s="100"/>
      <c r="B25" s="15" t="s">
        <v>31</v>
      </c>
      <c r="C25" s="16" t="s">
        <v>32</v>
      </c>
      <c r="D25" s="17"/>
      <c r="E25" s="102"/>
      <c r="F25" s="35"/>
      <c r="G25" s="36"/>
      <c r="H25" s="37"/>
    </row>
    <row r="26" spans="1:8" x14ac:dyDescent="0.25">
      <c r="A26" s="100"/>
      <c r="B26" s="15" t="s">
        <v>33</v>
      </c>
      <c r="C26" s="16" t="s">
        <v>34</v>
      </c>
      <c r="D26" s="17"/>
      <c r="E26" s="102"/>
      <c r="F26" s="38"/>
      <c r="G26" s="22"/>
      <c r="H26" s="39"/>
    </row>
    <row r="27" spans="1:8" x14ac:dyDescent="0.25">
      <c r="A27" s="100"/>
      <c r="B27" s="15" t="s">
        <v>35</v>
      </c>
      <c r="C27" s="16" t="s">
        <v>275</v>
      </c>
      <c r="D27" s="17"/>
      <c r="E27" s="102"/>
      <c r="F27" s="38"/>
      <c r="G27" s="22"/>
      <c r="H27" s="39"/>
    </row>
    <row r="28" spans="1:8" x14ac:dyDescent="0.25">
      <c r="A28" s="100"/>
      <c r="B28" s="15" t="s">
        <v>36</v>
      </c>
      <c r="C28" s="21" t="s">
        <v>55</v>
      </c>
      <c r="D28" s="17"/>
      <c r="E28" s="102"/>
      <c r="F28" s="38"/>
      <c r="G28" s="22"/>
      <c r="H28" s="39"/>
    </row>
    <row r="29" spans="1:8" x14ac:dyDescent="0.25">
      <c r="A29" s="100"/>
      <c r="B29" s="15" t="s">
        <v>145</v>
      </c>
      <c r="C29" s="21" t="s">
        <v>302</v>
      </c>
      <c r="D29" s="17"/>
      <c r="E29" s="102"/>
      <c r="F29" s="38"/>
      <c r="G29" s="22"/>
      <c r="H29" s="39"/>
    </row>
    <row r="30" spans="1:8" x14ac:dyDescent="0.25">
      <c r="A30" s="100"/>
      <c r="B30" s="15" t="s">
        <v>37</v>
      </c>
      <c r="C30" s="21" t="s">
        <v>324</v>
      </c>
      <c r="D30" s="17"/>
      <c r="E30" s="102"/>
      <c r="F30" s="38"/>
      <c r="G30" s="22"/>
      <c r="H30" s="39"/>
    </row>
    <row r="31" spans="1:8" ht="30" x14ac:dyDescent="0.25">
      <c r="A31" s="100"/>
      <c r="B31" s="15" t="s">
        <v>38</v>
      </c>
      <c r="C31" s="21" t="s">
        <v>56</v>
      </c>
      <c r="D31" s="17"/>
      <c r="E31" s="102"/>
      <c r="F31" s="38"/>
      <c r="G31" s="22"/>
      <c r="H31" s="39"/>
    </row>
    <row r="32" spans="1:8" x14ac:dyDescent="0.25">
      <c r="A32" s="100"/>
      <c r="B32" s="15" t="s">
        <v>39</v>
      </c>
      <c r="C32" s="21" t="s">
        <v>40</v>
      </c>
      <c r="D32" s="17"/>
      <c r="E32" s="102"/>
      <c r="F32" s="38"/>
      <c r="G32" s="22"/>
      <c r="H32" s="39"/>
    </row>
    <row r="33" spans="1:8" x14ac:dyDescent="0.25">
      <c r="A33" s="100"/>
      <c r="B33" s="15" t="s">
        <v>41</v>
      </c>
      <c r="C33" s="21" t="s">
        <v>42</v>
      </c>
      <c r="D33" s="17"/>
      <c r="E33" s="102"/>
      <c r="F33" s="38"/>
      <c r="G33" s="22"/>
      <c r="H33" s="39"/>
    </row>
    <row r="34" spans="1:8" ht="30" x14ac:dyDescent="0.25">
      <c r="A34" s="100"/>
      <c r="B34" s="15" t="s">
        <v>43</v>
      </c>
      <c r="C34" s="21" t="s">
        <v>44</v>
      </c>
      <c r="D34" s="17"/>
      <c r="E34" s="102"/>
      <c r="F34" s="38"/>
      <c r="G34" s="22"/>
      <c r="H34" s="39"/>
    </row>
    <row r="35" spans="1:8" x14ac:dyDescent="0.25">
      <c r="A35" s="100"/>
      <c r="B35" s="77" t="s">
        <v>57</v>
      </c>
      <c r="C35" s="21" t="s">
        <v>58</v>
      </c>
      <c r="D35" s="17"/>
      <c r="E35" s="102"/>
      <c r="F35" s="38"/>
      <c r="G35" s="22"/>
      <c r="H35" s="39"/>
    </row>
    <row r="36" spans="1:8" x14ac:dyDescent="0.25">
      <c r="A36" s="100"/>
      <c r="B36" s="15" t="s">
        <v>45</v>
      </c>
      <c r="C36" s="21" t="s">
        <v>46</v>
      </c>
      <c r="D36" s="17"/>
      <c r="E36" s="102"/>
      <c r="F36" s="38"/>
      <c r="G36" s="22"/>
      <c r="H36" s="39"/>
    </row>
    <row r="37" spans="1:8" x14ac:dyDescent="0.25">
      <c r="A37" s="100"/>
      <c r="B37" s="15" t="s">
        <v>47</v>
      </c>
      <c r="C37" s="21" t="s">
        <v>323</v>
      </c>
      <c r="D37" s="17"/>
      <c r="E37" s="103"/>
      <c r="F37" s="40"/>
      <c r="G37" s="23"/>
      <c r="H37" s="41"/>
    </row>
    <row r="38" spans="1:8" x14ac:dyDescent="0.25">
      <c r="A38" s="24"/>
      <c r="B38" s="25"/>
      <c r="C38" s="25"/>
      <c r="D38" s="26"/>
      <c r="E38" s="27"/>
      <c r="F38" s="28"/>
    </row>
    <row r="39" spans="1:8" x14ac:dyDescent="0.25">
      <c r="A39" s="29" t="s">
        <v>247</v>
      </c>
      <c r="B39" s="30" t="s">
        <v>48</v>
      </c>
      <c r="C39" s="31" t="s">
        <v>49</v>
      </c>
      <c r="D39" s="17"/>
      <c r="E39" s="32"/>
      <c r="F39" s="18"/>
      <c r="G39" s="19">
        <v>35</v>
      </c>
      <c r="H39" s="20">
        <f>F39*G39</f>
        <v>0</v>
      </c>
    </row>
    <row r="40" spans="1:8" x14ac:dyDescent="0.25">
      <c r="A40" s="24"/>
      <c r="B40" s="25"/>
      <c r="C40" s="25"/>
      <c r="D40" s="26"/>
      <c r="E40" s="27"/>
      <c r="F40" s="28"/>
    </row>
    <row r="41" spans="1:8" x14ac:dyDescent="0.25">
      <c r="A41" s="29" t="s">
        <v>248</v>
      </c>
      <c r="B41" s="30" t="s">
        <v>59</v>
      </c>
      <c r="C41" s="31" t="s">
        <v>60</v>
      </c>
      <c r="D41" s="17"/>
      <c r="E41" s="32"/>
      <c r="F41" s="18"/>
      <c r="G41" s="19">
        <v>10</v>
      </c>
      <c r="H41" s="20">
        <f>F41*G41</f>
        <v>0</v>
      </c>
    </row>
    <row r="42" spans="1:8" x14ac:dyDescent="0.25">
      <c r="A42" s="24"/>
      <c r="C42" s="42"/>
      <c r="D42" s="26"/>
      <c r="E42" s="27"/>
      <c r="F42" s="28"/>
    </row>
    <row r="43" spans="1:8" x14ac:dyDescent="0.25">
      <c r="A43" s="29" t="s">
        <v>262</v>
      </c>
      <c r="B43" s="30" t="s">
        <v>50</v>
      </c>
      <c r="C43" s="31" t="s">
        <v>253</v>
      </c>
      <c r="D43" s="17"/>
      <c r="E43" s="32"/>
      <c r="F43" s="18"/>
      <c r="G43" s="19">
        <v>35</v>
      </c>
      <c r="H43" s="20">
        <f>F43*G43</f>
        <v>0</v>
      </c>
    </row>
    <row r="44" spans="1:8" x14ac:dyDescent="0.25">
      <c r="A44" s="24"/>
      <c r="B44" s="25"/>
      <c r="C44" s="25"/>
      <c r="D44" s="26"/>
      <c r="E44" s="27"/>
      <c r="F44" s="28"/>
    </row>
    <row r="45" spans="1:8" ht="24.75" x14ac:dyDescent="0.25">
      <c r="A45" s="79" t="s">
        <v>300</v>
      </c>
      <c r="B45" s="80" t="s">
        <v>51</v>
      </c>
      <c r="C45" s="43" t="s">
        <v>301</v>
      </c>
      <c r="D45" s="17"/>
      <c r="E45" s="32"/>
      <c r="F45" s="18"/>
      <c r="G45" s="19">
        <v>15</v>
      </c>
      <c r="H45" s="20">
        <f>F45*G45</f>
        <v>0</v>
      </c>
    </row>
    <row r="46" spans="1:8" x14ac:dyDescent="0.25">
      <c r="A46" s="24"/>
      <c r="B46" s="25"/>
      <c r="C46" s="25"/>
      <c r="D46" s="26"/>
      <c r="E46" s="27"/>
      <c r="F46" s="28"/>
    </row>
    <row r="47" spans="1:8" ht="24.75" x14ac:dyDescent="0.25">
      <c r="A47" s="79" t="s">
        <v>269</v>
      </c>
      <c r="B47" s="80" t="s">
        <v>35</v>
      </c>
      <c r="C47" s="43" t="s">
        <v>61</v>
      </c>
      <c r="D47" s="17"/>
      <c r="E47" s="32"/>
      <c r="F47" s="18"/>
      <c r="G47" s="19">
        <v>15</v>
      </c>
      <c r="H47" s="20">
        <f>F47*G47</f>
        <v>0</v>
      </c>
    </row>
    <row r="48" spans="1:8" x14ac:dyDescent="0.25">
      <c r="A48" s="24"/>
      <c r="B48" s="25"/>
      <c r="C48" s="25"/>
      <c r="D48" s="26"/>
      <c r="E48" s="27"/>
      <c r="F48" s="28"/>
    </row>
    <row r="49" spans="1:8" x14ac:dyDescent="0.25">
      <c r="A49" s="29" t="s">
        <v>270</v>
      </c>
      <c r="B49" s="30" t="s">
        <v>52</v>
      </c>
      <c r="C49" s="31" t="s">
        <v>249</v>
      </c>
      <c r="D49" s="32"/>
      <c r="E49" s="32"/>
      <c r="F49" s="18"/>
      <c r="G49" s="19">
        <v>25</v>
      </c>
      <c r="H49" s="20">
        <f>F49*G49</f>
        <v>0</v>
      </c>
    </row>
    <row r="50" spans="1:8" x14ac:dyDescent="0.25">
      <c r="A50" s="24"/>
      <c r="B50" s="25"/>
      <c r="C50" s="25"/>
      <c r="D50" s="26"/>
      <c r="E50" s="27"/>
      <c r="F50" s="28"/>
    </row>
    <row r="51" spans="1:8" x14ac:dyDescent="0.25">
      <c r="A51" s="24"/>
      <c r="B51" s="25"/>
      <c r="C51" s="25"/>
      <c r="D51" s="26"/>
      <c r="E51" s="27"/>
      <c r="F51" s="27"/>
      <c r="G51" s="34"/>
      <c r="H51" s="34"/>
    </row>
    <row r="52" spans="1:8" x14ac:dyDescent="0.25">
      <c r="A52" s="99" t="s">
        <v>250</v>
      </c>
      <c r="B52" s="15" t="s">
        <v>31</v>
      </c>
      <c r="C52" s="16" t="s">
        <v>32</v>
      </c>
      <c r="D52" s="17"/>
      <c r="E52" s="101"/>
      <c r="F52" s="18"/>
      <c r="G52" s="19">
        <v>54</v>
      </c>
      <c r="H52" s="20">
        <f>F52*G52</f>
        <v>0</v>
      </c>
    </row>
    <row r="53" spans="1:8" x14ac:dyDescent="0.25">
      <c r="A53" s="100"/>
      <c r="B53" s="15" t="s">
        <v>35</v>
      </c>
      <c r="C53" s="16" t="s">
        <v>276</v>
      </c>
      <c r="D53" s="17"/>
      <c r="E53" s="102"/>
      <c r="F53" s="38"/>
      <c r="G53" s="22"/>
      <c r="H53" s="39"/>
    </row>
    <row r="54" spans="1:8" x14ac:dyDescent="0.25">
      <c r="A54" s="100"/>
      <c r="B54" s="15" t="s">
        <v>36</v>
      </c>
      <c r="C54" s="21" t="s">
        <v>305</v>
      </c>
      <c r="D54" s="17"/>
      <c r="E54" s="102"/>
      <c r="F54" s="38"/>
      <c r="G54" s="22"/>
      <c r="H54" s="39"/>
    </row>
    <row r="55" spans="1:8" x14ac:dyDescent="0.25">
      <c r="A55" s="100"/>
      <c r="B55" s="15" t="s">
        <v>145</v>
      </c>
      <c r="C55" s="21" t="s">
        <v>302</v>
      </c>
      <c r="D55" s="17"/>
      <c r="E55" s="102"/>
      <c r="F55" s="38"/>
      <c r="G55" s="22"/>
      <c r="H55" s="39"/>
    </row>
    <row r="56" spans="1:8" x14ac:dyDescent="0.25">
      <c r="A56" s="100"/>
      <c r="B56" s="15" t="s">
        <v>37</v>
      </c>
      <c r="C56" s="21" t="s">
        <v>277</v>
      </c>
      <c r="D56" s="17"/>
      <c r="E56" s="102"/>
      <c r="F56" s="38"/>
      <c r="G56" s="22"/>
      <c r="H56" s="39"/>
    </row>
    <row r="57" spans="1:8" ht="45" x14ac:dyDescent="0.25">
      <c r="A57" s="100"/>
      <c r="B57" s="15" t="s">
        <v>38</v>
      </c>
      <c r="C57" s="21" t="s">
        <v>68</v>
      </c>
      <c r="D57" s="17"/>
      <c r="E57" s="102"/>
      <c r="F57" s="38"/>
      <c r="G57" s="22"/>
      <c r="H57" s="39"/>
    </row>
    <row r="58" spans="1:8" x14ac:dyDescent="0.25">
      <c r="A58" s="100"/>
      <c r="B58" s="15" t="s">
        <v>41</v>
      </c>
      <c r="C58" s="21" t="s">
        <v>42</v>
      </c>
      <c r="D58" s="17"/>
      <c r="E58" s="102"/>
      <c r="F58" s="38"/>
      <c r="G58" s="22"/>
      <c r="H58" s="39"/>
    </row>
    <row r="59" spans="1:8" ht="30" x14ac:dyDescent="0.25">
      <c r="A59" s="100"/>
      <c r="B59" s="15" t="s">
        <v>43</v>
      </c>
      <c r="C59" s="21" t="s">
        <v>44</v>
      </c>
      <c r="D59" s="17"/>
      <c r="E59" s="102"/>
      <c r="F59" s="38"/>
      <c r="G59" s="22"/>
      <c r="H59" s="39"/>
    </row>
    <row r="60" spans="1:8" x14ac:dyDescent="0.25">
      <c r="A60" s="100"/>
      <c r="B60" s="77" t="s">
        <v>57</v>
      </c>
      <c r="C60" s="21" t="s">
        <v>278</v>
      </c>
      <c r="D60" s="17"/>
      <c r="E60" s="102"/>
      <c r="F60" s="38"/>
      <c r="G60" s="22"/>
      <c r="H60" s="39"/>
    </row>
    <row r="61" spans="1:8" x14ac:dyDescent="0.25">
      <c r="A61" s="100"/>
      <c r="B61" s="77" t="s">
        <v>47</v>
      </c>
      <c r="C61" s="21" t="s">
        <v>279</v>
      </c>
      <c r="D61" s="17"/>
      <c r="E61" s="102"/>
      <c r="F61" s="38"/>
      <c r="G61" s="22"/>
      <c r="H61" s="39"/>
    </row>
    <row r="62" spans="1:8" x14ac:dyDescent="0.25">
      <c r="A62" s="100"/>
      <c r="B62" s="15" t="s">
        <v>45</v>
      </c>
      <c r="C62" s="21" t="s">
        <v>46</v>
      </c>
      <c r="D62" s="17"/>
      <c r="E62" s="103"/>
      <c r="F62" s="40"/>
      <c r="G62" s="23"/>
      <c r="H62" s="41"/>
    </row>
    <row r="63" spans="1:8" x14ac:dyDescent="0.25">
      <c r="A63" s="24"/>
      <c r="B63" s="25"/>
      <c r="C63" s="25"/>
      <c r="D63" s="26"/>
      <c r="E63" s="27"/>
      <c r="F63" s="28"/>
    </row>
    <row r="64" spans="1:8" x14ac:dyDescent="0.25">
      <c r="A64" s="29" t="s">
        <v>69</v>
      </c>
      <c r="B64" s="30" t="s">
        <v>48</v>
      </c>
      <c r="C64" s="31" t="s">
        <v>49</v>
      </c>
      <c r="D64" s="17"/>
      <c r="E64" s="32"/>
      <c r="F64" s="18"/>
      <c r="G64" s="19">
        <v>20</v>
      </c>
      <c r="H64" s="20">
        <f>F64*G64</f>
        <v>0</v>
      </c>
    </row>
    <row r="65" spans="1:8" x14ac:dyDescent="0.25">
      <c r="D65" s="28"/>
      <c r="E65" s="45"/>
      <c r="F65" s="28"/>
    </row>
    <row r="66" spans="1:8" x14ac:dyDescent="0.25">
      <c r="A66" s="29" t="s">
        <v>303</v>
      </c>
      <c r="B66" s="30" t="s">
        <v>50</v>
      </c>
      <c r="C66" s="31" t="s">
        <v>253</v>
      </c>
      <c r="D66" s="17"/>
      <c r="E66" s="32"/>
      <c r="F66" s="18"/>
      <c r="G66" s="19">
        <v>20</v>
      </c>
      <c r="H66" s="20">
        <f>F66*G66</f>
        <v>0</v>
      </c>
    </row>
    <row r="67" spans="1:8" x14ac:dyDescent="0.25">
      <c r="D67" s="28"/>
      <c r="E67" s="45"/>
      <c r="F67" s="28"/>
    </row>
    <row r="68" spans="1:8" ht="24.75" x14ac:dyDescent="0.25">
      <c r="A68" s="79" t="s">
        <v>304</v>
      </c>
      <c r="B68" s="80" t="s">
        <v>51</v>
      </c>
      <c r="C68" s="43" t="s">
        <v>301</v>
      </c>
      <c r="D68" s="17"/>
      <c r="E68" s="78"/>
      <c r="F68" s="18"/>
      <c r="G68" s="19">
        <v>15</v>
      </c>
      <c r="H68" s="20">
        <f>F68*G68</f>
        <v>0</v>
      </c>
    </row>
    <row r="69" spans="1:8" x14ac:dyDescent="0.25">
      <c r="D69" s="28"/>
      <c r="E69" s="45"/>
      <c r="F69" s="28"/>
    </row>
    <row r="70" spans="1:8" x14ac:dyDescent="0.25">
      <c r="A70" s="29" t="s">
        <v>70</v>
      </c>
      <c r="B70" s="30" t="s">
        <v>52</v>
      </c>
      <c r="C70" s="31" t="s">
        <v>249</v>
      </c>
      <c r="D70" s="32"/>
      <c r="E70" s="32"/>
      <c r="F70" s="18"/>
      <c r="G70" s="19">
        <v>10</v>
      </c>
      <c r="H70" s="20">
        <f>F70*G70</f>
        <v>0</v>
      </c>
    </row>
    <row r="71" spans="1:8" x14ac:dyDescent="0.25">
      <c r="D71" s="28"/>
      <c r="E71" s="45"/>
      <c r="F71" s="28"/>
    </row>
    <row r="72" spans="1:8" x14ac:dyDescent="0.25">
      <c r="D72" s="28"/>
      <c r="E72" s="45"/>
      <c r="F72" s="28"/>
    </row>
    <row r="73" spans="1:8" x14ac:dyDescent="0.25">
      <c r="A73" s="99" t="s">
        <v>252</v>
      </c>
      <c r="B73" s="15" t="s">
        <v>31</v>
      </c>
      <c r="C73" s="16" t="s">
        <v>71</v>
      </c>
      <c r="D73" s="17"/>
      <c r="E73" s="101"/>
      <c r="F73" s="18"/>
      <c r="G73" s="19">
        <v>125</v>
      </c>
      <c r="H73" s="20">
        <f>F73*G73</f>
        <v>0</v>
      </c>
    </row>
    <row r="74" spans="1:8" x14ac:dyDescent="0.25">
      <c r="A74" s="100"/>
      <c r="B74" s="15" t="s">
        <v>35</v>
      </c>
      <c r="C74" s="16" t="s">
        <v>282</v>
      </c>
      <c r="D74" s="17"/>
      <c r="E74" s="102"/>
      <c r="F74" s="38"/>
      <c r="G74" s="22"/>
      <c r="H74" s="39"/>
    </row>
    <row r="75" spans="1:8" x14ac:dyDescent="0.25">
      <c r="A75" s="100"/>
      <c r="B75" s="15" t="s">
        <v>36</v>
      </c>
      <c r="C75" s="16" t="s">
        <v>305</v>
      </c>
      <c r="D75" s="17"/>
      <c r="E75" s="102"/>
      <c r="F75" s="38"/>
      <c r="G75" s="22"/>
      <c r="H75" s="39"/>
    </row>
    <row r="76" spans="1:8" x14ac:dyDescent="0.25">
      <c r="A76" s="100"/>
      <c r="B76" s="15" t="s">
        <v>145</v>
      </c>
      <c r="C76" s="21" t="s">
        <v>302</v>
      </c>
      <c r="D76" s="17"/>
      <c r="E76" s="102"/>
      <c r="F76" s="38"/>
      <c r="G76" s="22"/>
      <c r="H76" s="39"/>
    </row>
    <row r="77" spans="1:8" x14ac:dyDescent="0.25">
      <c r="A77" s="100"/>
      <c r="B77" s="15" t="s">
        <v>37</v>
      </c>
      <c r="C77" s="21" t="s">
        <v>280</v>
      </c>
      <c r="D77" s="17"/>
      <c r="E77" s="102"/>
      <c r="F77" s="38"/>
      <c r="G77" s="22"/>
      <c r="H77" s="39"/>
    </row>
    <row r="78" spans="1:8" ht="45" x14ac:dyDescent="0.25">
      <c r="A78" s="100"/>
      <c r="B78" s="15" t="s">
        <v>38</v>
      </c>
      <c r="C78" s="21" t="s">
        <v>72</v>
      </c>
      <c r="D78" s="17"/>
      <c r="E78" s="102"/>
      <c r="F78" s="38"/>
      <c r="G78" s="22"/>
      <c r="H78" s="39"/>
    </row>
    <row r="79" spans="1:8" x14ac:dyDescent="0.25">
      <c r="A79" s="100"/>
      <c r="B79" s="15" t="s">
        <v>41</v>
      </c>
      <c r="C79" s="21" t="s">
        <v>42</v>
      </c>
      <c r="D79" s="17"/>
      <c r="E79" s="102"/>
      <c r="F79" s="38"/>
      <c r="G79" s="22"/>
      <c r="H79" s="39"/>
    </row>
    <row r="80" spans="1:8" ht="30" x14ac:dyDescent="0.25">
      <c r="A80" s="100"/>
      <c r="B80" s="15" t="s">
        <v>43</v>
      </c>
      <c r="C80" s="21" t="s">
        <v>44</v>
      </c>
      <c r="D80" s="17"/>
      <c r="E80" s="102"/>
      <c r="F80" s="38"/>
      <c r="G80" s="22"/>
      <c r="H80" s="39"/>
    </row>
    <row r="81" spans="1:8" x14ac:dyDescent="0.25">
      <c r="A81" s="100"/>
      <c r="B81" s="15" t="s">
        <v>47</v>
      </c>
      <c r="C81" s="21" t="s">
        <v>281</v>
      </c>
      <c r="D81" s="17"/>
      <c r="E81" s="102"/>
      <c r="F81" s="38"/>
      <c r="G81" s="22"/>
      <c r="H81" s="39"/>
    </row>
    <row r="82" spans="1:8" x14ac:dyDescent="0.25">
      <c r="A82" s="100"/>
      <c r="B82" s="15" t="s">
        <v>45</v>
      </c>
      <c r="C82" s="16" t="s">
        <v>46</v>
      </c>
      <c r="D82" s="17"/>
      <c r="E82" s="103"/>
      <c r="F82" s="40"/>
      <c r="G82" s="23"/>
      <c r="H82" s="41"/>
    </row>
    <row r="83" spans="1:8" x14ac:dyDescent="0.25">
      <c r="A83" s="33"/>
      <c r="B83" s="25"/>
      <c r="C83" s="25"/>
      <c r="D83" s="28"/>
      <c r="E83" s="45"/>
      <c r="F83" s="28"/>
    </row>
    <row r="84" spans="1:8" x14ac:dyDescent="0.25">
      <c r="A84" s="29" t="s">
        <v>73</v>
      </c>
      <c r="B84" s="30" t="s">
        <v>74</v>
      </c>
      <c r="C84" s="31" t="s">
        <v>285</v>
      </c>
      <c r="D84" s="17"/>
      <c r="E84" s="32"/>
      <c r="F84" s="18"/>
      <c r="G84" s="19">
        <v>25</v>
      </c>
      <c r="H84" s="20">
        <f>F84*G84</f>
        <v>0</v>
      </c>
    </row>
    <row r="85" spans="1:8" x14ac:dyDescent="0.25">
      <c r="A85" s="24"/>
      <c r="C85" s="42"/>
      <c r="D85" s="28"/>
      <c r="E85" s="45"/>
      <c r="F85" s="28"/>
    </row>
    <row r="86" spans="1:8" x14ac:dyDescent="0.25">
      <c r="A86" s="29" t="s">
        <v>263</v>
      </c>
      <c r="B86" s="30" t="s">
        <v>35</v>
      </c>
      <c r="C86" s="43" t="s">
        <v>283</v>
      </c>
      <c r="D86" s="17"/>
      <c r="E86" s="32"/>
      <c r="F86" s="18"/>
      <c r="G86" s="19">
        <v>30</v>
      </c>
      <c r="H86" s="20">
        <f>F86*G86</f>
        <v>0</v>
      </c>
    </row>
    <row r="87" spans="1:8" x14ac:dyDescent="0.25">
      <c r="A87" s="24"/>
      <c r="C87" s="42"/>
      <c r="D87" s="28"/>
      <c r="E87" s="45"/>
      <c r="F87" s="28"/>
    </row>
    <row r="88" spans="1:8" x14ac:dyDescent="0.25">
      <c r="A88" s="29" t="s">
        <v>264</v>
      </c>
      <c r="B88" s="30" t="s">
        <v>35</v>
      </c>
      <c r="C88" s="43" t="s">
        <v>284</v>
      </c>
      <c r="D88" s="17"/>
      <c r="E88" s="32"/>
      <c r="F88" s="18"/>
      <c r="G88" s="19">
        <v>10</v>
      </c>
      <c r="H88" s="20">
        <f>F88*G88</f>
        <v>0</v>
      </c>
    </row>
    <row r="89" spans="1:8" x14ac:dyDescent="0.25">
      <c r="A89" s="24"/>
      <c r="B89" s="25"/>
      <c r="C89" s="25"/>
      <c r="D89" s="28"/>
      <c r="E89" s="45"/>
      <c r="F89" s="28"/>
    </row>
    <row r="90" spans="1:8" x14ac:dyDescent="0.25">
      <c r="A90" s="29" t="s">
        <v>69</v>
      </c>
      <c r="B90" s="30" t="s">
        <v>48</v>
      </c>
      <c r="C90" s="31" t="s">
        <v>49</v>
      </c>
      <c r="D90" s="17"/>
      <c r="E90" s="78"/>
      <c r="F90" s="18"/>
      <c r="G90" s="19">
        <v>30</v>
      </c>
      <c r="H90" s="20">
        <f>F90*G90</f>
        <v>0</v>
      </c>
    </row>
    <row r="91" spans="1:8" x14ac:dyDescent="0.25">
      <c r="A91" s="24"/>
      <c r="B91" s="25"/>
      <c r="C91" s="25"/>
      <c r="D91" s="28"/>
      <c r="E91" s="45"/>
      <c r="F91" s="28"/>
    </row>
    <row r="92" spans="1:8" x14ac:dyDescent="0.25">
      <c r="A92" s="29" t="s">
        <v>75</v>
      </c>
      <c r="B92" s="30" t="s">
        <v>59</v>
      </c>
      <c r="C92" s="31" t="s">
        <v>60</v>
      </c>
      <c r="D92" s="17"/>
      <c r="E92" s="32"/>
      <c r="F92" s="18"/>
      <c r="G92" s="19">
        <v>15</v>
      </c>
      <c r="H92" s="20">
        <f>F92*G92</f>
        <v>0</v>
      </c>
    </row>
    <row r="93" spans="1:8" x14ac:dyDescent="0.25">
      <c r="D93" s="28"/>
      <c r="E93" s="45"/>
      <c r="F93" s="28"/>
    </row>
    <row r="94" spans="1:8" x14ac:dyDescent="0.25">
      <c r="A94" s="29" t="s">
        <v>76</v>
      </c>
      <c r="B94" s="30" t="s">
        <v>67</v>
      </c>
      <c r="C94" s="31" t="s">
        <v>320</v>
      </c>
      <c r="D94" s="17"/>
      <c r="E94" s="32"/>
      <c r="F94" s="18"/>
      <c r="G94" s="19">
        <v>10</v>
      </c>
      <c r="H94" s="20">
        <f>F94*G94</f>
        <v>0</v>
      </c>
    </row>
    <row r="95" spans="1:8" x14ac:dyDescent="0.25">
      <c r="D95" s="28"/>
      <c r="E95" s="45"/>
      <c r="F95" s="28"/>
    </row>
    <row r="96" spans="1:8" x14ac:dyDescent="0.25">
      <c r="A96" s="29" t="s">
        <v>306</v>
      </c>
      <c r="B96" s="30" t="s">
        <v>50</v>
      </c>
      <c r="C96" s="31" t="s">
        <v>253</v>
      </c>
      <c r="D96" s="17"/>
      <c r="E96" s="78"/>
      <c r="F96" s="18"/>
      <c r="G96" s="19">
        <v>50</v>
      </c>
      <c r="H96" s="20">
        <f>F96*G96</f>
        <v>0</v>
      </c>
    </row>
    <row r="97" spans="1:8" x14ac:dyDescent="0.25">
      <c r="D97" s="28"/>
      <c r="E97" s="45"/>
      <c r="F97" s="28"/>
    </row>
    <row r="98" spans="1:8" ht="24.75" x14ac:dyDescent="0.25">
      <c r="A98" s="79" t="s">
        <v>307</v>
      </c>
      <c r="B98" s="80" t="s">
        <v>51</v>
      </c>
      <c r="C98" s="43" t="s">
        <v>301</v>
      </c>
      <c r="D98" s="17"/>
      <c r="E98" s="78"/>
      <c r="F98" s="18"/>
      <c r="G98" s="19">
        <v>60</v>
      </c>
      <c r="H98" s="20">
        <f>F98*G98</f>
        <v>0</v>
      </c>
    </row>
    <row r="99" spans="1:8" x14ac:dyDescent="0.25">
      <c r="D99" s="28"/>
      <c r="E99" s="45"/>
      <c r="F99" s="28"/>
    </row>
    <row r="100" spans="1:8" x14ac:dyDescent="0.25">
      <c r="A100" s="29" t="s">
        <v>77</v>
      </c>
      <c r="B100" s="30" t="s">
        <v>52</v>
      </c>
      <c r="C100" s="31" t="s">
        <v>249</v>
      </c>
      <c r="D100" s="32"/>
      <c r="E100" s="32"/>
      <c r="F100" s="18"/>
      <c r="G100" s="19">
        <v>30</v>
      </c>
      <c r="H100" s="20">
        <f>F100*G100</f>
        <v>0</v>
      </c>
    </row>
    <row r="101" spans="1:8" x14ac:dyDescent="0.25">
      <c r="D101" s="28"/>
      <c r="E101" s="45"/>
      <c r="F101" s="28"/>
    </row>
    <row r="102" spans="1:8" x14ac:dyDescent="0.25">
      <c r="A102" s="24"/>
      <c r="B102" s="25"/>
      <c r="C102" s="44"/>
      <c r="D102" s="26"/>
      <c r="E102" s="27"/>
      <c r="F102" s="28"/>
    </row>
    <row r="103" spans="1:8" x14ac:dyDescent="0.25">
      <c r="A103" s="104" t="s">
        <v>251</v>
      </c>
      <c r="B103" s="105"/>
      <c r="C103" s="106"/>
      <c r="D103" s="107" t="s">
        <v>2</v>
      </c>
      <c r="E103" s="108"/>
      <c r="F103" s="28"/>
    </row>
    <row r="104" spans="1:8" x14ac:dyDescent="0.25">
      <c r="A104" s="109" t="s">
        <v>78</v>
      </c>
      <c r="B104" s="110"/>
      <c r="C104" s="111"/>
      <c r="D104" s="112"/>
      <c r="E104" s="113"/>
      <c r="F104" s="28"/>
    </row>
    <row r="105" spans="1:8" x14ac:dyDescent="0.25">
      <c r="A105" s="114" t="s">
        <v>79</v>
      </c>
      <c r="B105" s="115"/>
      <c r="C105" s="116"/>
      <c r="D105" s="112"/>
      <c r="E105" s="113"/>
      <c r="F105" s="28"/>
    </row>
    <row r="106" spans="1:8" x14ac:dyDescent="0.25">
      <c r="A106" s="114" t="s">
        <v>80</v>
      </c>
      <c r="B106" s="115"/>
      <c r="C106" s="116"/>
      <c r="D106" s="112"/>
      <c r="E106" s="113"/>
      <c r="F106" s="28"/>
    </row>
    <row r="107" spans="1:8" x14ac:dyDescent="0.25">
      <c r="A107" s="114" t="s">
        <v>81</v>
      </c>
      <c r="B107" s="115"/>
      <c r="C107" s="116"/>
      <c r="D107" s="112"/>
      <c r="E107" s="113"/>
      <c r="F107" s="28"/>
    </row>
    <row r="108" spans="1:8" x14ac:dyDescent="0.25">
      <c r="A108" s="117" t="s">
        <v>82</v>
      </c>
      <c r="B108" s="118"/>
      <c r="C108" s="119"/>
      <c r="D108" s="112"/>
      <c r="E108" s="113"/>
      <c r="F108" s="28"/>
    </row>
    <row r="109" spans="1:8" x14ac:dyDescent="0.25">
      <c r="A109" s="117" t="s">
        <v>83</v>
      </c>
      <c r="B109" s="118"/>
      <c r="C109" s="119"/>
      <c r="D109" s="112"/>
      <c r="E109" s="113"/>
      <c r="F109" s="28"/>
    </row>
    <row r="110" spans="1:8" x14ac:dyDescent="0.25">
      <c r="A110" s="46"/>
      <c r="B110" s="46"/>
      <c r="C110" s="46"/>
      <c r="D110" s="28"/>
      <c r="E110" s="28"/>
      <c r="F110" s="28"/>
    </row>
    <row r="111" spans="1:8" x14ac:dyDescent="0.25">
      <c r="A111" s="120" t="s">
        <v>84</v>
      </c>
      <c r="B111" s="15" t="s">
        <v>85</v>
      </c>
      <c r="C111" s="16" t="s">
        <v>86</v>
      </c>
      <c r="D111" s="32"/>
      <c r="E111" s="86"/>
      <c r="F111" s="18"/>
      <c r="G111" s="19">
        <v>80</v>
      </c>
      <c r="H111" s="20">
        <f>F111*G111</f>
        <v>0</v>
      </c>
    </row>
    <row r="112" spans="1:8" x14ac:dyDescent="0.25">
      <c r="A112" s="120"/>
      <c r="B112" s="15" t="s">
        <v>87</v>
      </c>
      <c r="C112" s="16" t="s">
        <v>88</v>
      </c>
      <c r="D112" s="17"/>
      <c r="E112" s="86"/>
      <c r="F112" s="35"/>
      <c r="G112" s="36"/>
      <c r="H112" s="37"/>
    </row>
    <row r="113" spans="1:8" x14ac:dyDescent="0.25">
      <c r="A113" s="120"/>
      <c r="B113" s="15" t="s">
        <v>89</v>
      </c>
      <c r="C113" s="16" t="s">
        <v>287</v>
      </c>
      <c r="D113" s="17"/>
      <c r="E113" s="86"/>
      <c r="F113" s="38"/>
      <c r="G113" s="22"/>
      <c r="H113" s="39"/>
    </row>
    <row r="114" spans="1:8" ht="17.25" x14ac:dyDescent="0.25">
      <c r="A114" s="120"/>
      <c r="B114" s="15" t="s">
        <v>91</v>
      </c>
      <c r="C114" s="16" t="s">
        <v>92</v>
      </c>
      <c r="D114" s="17"/>
      <c r="E114" s="86"/>
      <c r="F114" s="38"/>
      <c r="G114" s="22"/>
      <c r="H114" s="39"/>
    </row>
    <row r="115" spans="1:8" x14ac:dyDescent="0.25">
      <c r="A115" s="120"/>
      <c r="B115" s="15" t="s">
        <v>93</v>
      </c>
      <c r="C115" s="16" t="s">
        <v>288</v>
      </c>
      <c r="D115" s="17"/>
      <c r="E115" s="86"/>
      <c r="F115" s="38"/>
      <c r="G115" s="22"/>
      <c r="H115" s="39"/>
    </row>
    <row r="116" spans="1:8" x14ac:dyDescent="0.25">
      <c r="A116" s="120"/>
      <c r="B116" s="15" t="s">
        <v>94</v>
      </c>
      <c r="C116" s="16" t="s">
        <v>95</v>
      </c>
      <c r="D116" s="17"/>
      <c r="E116" s="86"/>
      <c r="F116" s="38"/>
      <c r="G116" s="22"/>
      <c r="H116" s="39"/>
    </row>
    <row r="117" spans="1:8" x14ac:dyDescent="0.25">
      <c r="A117" s="120"/>
      <c r="B117" s="15" t="s">
        <v>96</v>
      </c>
      <c r="C117" s="16" t="s">
        <v>97</v>
      </c>
      <c r="D117" s="17"/>
      <c r="E117" s="86"/>
      <c r="F117" s="38"/>
      <c r="G117" s="22"/>
      <c r="H117" s="39"/>
    </row>
    <row r="118" spans="1:8" x14ac:dyDescent="0.25">
      <c r="A118" s="120"/>
      <c r="B118" s="15" t="s">
        <v>99</v>
      </c>
      <c r="C118" s="16" t="s">
        <v>289</v>
      </c>
      <c r="D118" s="17"/>
      <c r="E118" s="86"/>
      <c r="F118" s="38"/>
      <c r="G118" s="22"/>
      <c r="H118" s="39"/>
    </row>
    <row r="119" spans="1:8" x14ac:dyDescent="0.25">
      <c r="A119" s="120"/>
      <c r="B119" s="77" t="s">
        <v>33</v>
      </c>
      <c r="C119" s="16" t="s">
        <v>286</v>
      </c>
      <c r="D119" s="17"/>
      <c r="E119" s="86"/>
      <c r="F119" s="38"/>
      <c r="G119" s="22"/>
      <c r="H119" s="39"/>
    </row>
    <row r="120" spans="1:8" x14ac:dyDescent="0.25">
      <c r="A120" s="120"/>
      <c r="B120" s="15" t="s">
        <v>100</v>
      </c>
      <c r="C120" s="16" t="s">
        <v>98</v>
      </c>
      <c r="D120" s="17"/>
      <c r="E120" s="86"/>
      <c r="F120" s="38"/>
      <c r="G120" s="22"/>
      <c r="H120" s="39"/>
    </row>
    <row r="121" spans="1:8" x14ac:dyDescent="0.25">
      <c r="A121" s="120"/>
      <c r="B121" s="15" t="s">
        <v>101</v>
      </c>
      <c r="C121" s="16" t="s">
        <v>102</v>
      </c>
      <c r="D121" s="17"/>
      <c r="E121" s="86"/>
      <c r="F121" s="38"/>
      <c r="G121" s="22"/>
      <c r="H121" s="39"/>
    </row>
    <row r="122" spans="1:8" x14ac:dyDescent="0.25">
      <c r="A122" s="120"/>
      <c r="B122" s="15" t="s">
        <v>103</v>
      </c>
      <c r="C122" s="16" t="s">
        <v>104</v>
      </c>
      <c r="D122" s="17"/>
      <c r="E122" s="86"/>
      <c r="F122" s="40"/>
      <c r="G122" s="23"/>
      <c r="H122" s="41"/>
    </row>
    <row r="123" spans="1:8" x14ac:dyDescent="0.25">
      <c r="A123" s="46"/>
      <c r="B123" s="46"/>
      <c r="C123" s="46"/>
      <c r="D123" s="28"/>
      <c r="E123" s="28"/>
      <c r="F123" s="28"/>
    </row>
    <row r="124" spans="1:8" x14ac:dyDescent="0.25">
      <c r="A124" s="29" t="s">
        <v>308</v>
      </c>
      <c r="B124" s="30" t="s">
        <v>33</v>
      </c>
      <c r="C124" s="16" t="s">
        <v>311</v>
      </c>
      <c r="D124" s="78"/>
      <c r="E124" s="78"/>
      <c r="F124" s="18"/>
      <c r="G124" s="19">
        <v>20</v>
      </c>
      <c r="H124" s="20">
        <f>F124*G124</f>
        <v>0</v>
      </c>
    </row>
    <row r="125" spans="1:8" x14ac:dyDescent="0.25">
      <c r="A125" s="46"/>
      <c r="B125" s="46"/>
      <c r="C125" s="46"/>
      <c r="D125" s="28"/>
      <c r="E125" s="28"/>
      <c r="F125" s="28"/>
    </row>
    <row r="126" spans="1:8" x14ac:dyDescent="0.25">
      <c r="A126" s="29" t="s">
        <v>105</v>
      </c>
      <c r="B126" s="30" t="s">
        <v>52</v>
      </c>
      <c r="C126" s="31" t="s">
        <v>249</v>
      </c>
      <c r="D126" s="32"/>
      <c r="E126" s="32"/>
      <c r="F126" s="18"/>
      <c r="G126" s="19">
        <v>10</v>
      </c>
      <c r="H126" s="20">
        <f>F126*G126</f>
        <v>0</v>
      </c>
    </row>
    <row r="127" spans="1:8" x14ac:dyDescent="0.25">
      <c r="A127" s="46"/>
      <c r="B127" s="46"/>
      <c r="C127" s="46"/>
      <c r="D127" s="28"/>
      <c r="E127" s="28"/>
      <c r="F127" s="28"/>
    </row>
    <row r="128" spans="1:8" x14ac:dyDescent="0.25">
      <c r="A128" s="46"/>
      <c r="B128" s="46"/>
      <c r="C128" s="46"/>
      <c r="D128" s="28"/>
      <c r="E128" s="28"/>
      <c r="F128" s="28"/>
    </row>
    <row r="129" spans="1:8" x14ac:dyDescent="0.25">
      <c r="A129" s="120" t="s">
        <v>110</v>
      </c>
      <c r="B129" s="15" t="s">
        <v>85</v>
      </c>
      <c r="C129" s="16" t="s">
        <v>111</v>
      </c>
      <c r="D129" s="17"/>
      <c r="E129" s="101"/>
      <c r="F129" s="18"/>
      <c r="G129" s="19">
        <v>125</v>
      </c>
      <c r="H129" s="20">
        <f>F129*G129</f>
        <v>0</v>
      </c>
    </row>
    <row r="130" spans="1:8" x14ac:dyDescent="0.25">
      <c r="A130" s="120"/>
      <c r="B130" s="15" t="s">
        <v>106</v>
      </c>
      <c r="C130" s="16" t="s">
        <v>107</v>
      </c>
      <c r="D130" s="17"/>
      <c r="E130" s="102"/>
      <c r="F130" s="35"/>
      <c r="G130" s="36"/>
      <c r="H130" s="37"/>
    </row>
    <row r="131" spans="1:8" x14ac:dyDescent="0.25">
      <c r="A131" s="120"/>
      <c r="B131" s="15" t="s">
        <v>87</v>
      </c>
      <c r="C131" s="16" t="s">
        <v>112</v>
      </c>
      <c r="D131" s="17"/>
      <c r="E131" s="102"/>
      <c r="F131" s="38"/>
      <c r="G131" s="22"/>
      <c r="H131" s="39"/>
    </row>
    <row r="132" spans="1:8" x14ac:dyDescent="0.25">
      <c r="A132" s="120"/>
      <c r="B132" s="15" t="s">
        <v>89</v>
      </c>
      <c r="C132" s="16" t="s">
        <v>90</v>
      </c>
      <c r="D132" s="17"/>
      <c r="E132" s="102"/>
      <c r="F132" s="38"/>
      <c r="G132" s="22"/>
      <c r="H132" s="39"/>
    </row>
    <row r="133" spans="1:8" x14ac:dyDescent="0.25">
      <c r="A133" s="120"/>
      <c r="B133" s="15" t="s">
        <v>99</v>
      </c>
      <c r="C133" s="16" t="s">
        <v>321</v>
      </c>
      <c r="D133" s="17"/>
      <c r="E133" s="102"/>
      <c r="F133" s="38"/>
      <c r="G133" s="22"/>
      <c r="H133" s="39"/>
    </row>
    <row r="134" spans="1:8" x14ac:dyDescent="0.25">
      <c r="A134" s="120"/>
      <c r="B134" s="15" t="s">
        <v>108</v>
      </c>
      <c r="C134" s="16" t="s">
        <v>290</v>
      </c>
      <c r="D134" s="17"/>
      <c r="E134" s="102"/>
      <c r="F134" s="38"/>
      <c r="G134" s="22"/>
      <c r="H134" s="39"/>
    </row>
    <row r="135" spans="1:8" x14ac:dyDescent="0.25">
      <c r="A135" s="120"/>
      <c r="B135" s="15" t="s">
        <v>109</v>
      </c>
      <c r="C135" s="16" t="s">
        <v>98</v>
      </c>
      <c r="D135" s="17"/>
      <c r="E135" s="102"/>
      <c r="F135" s="38"/>
      <c r="G135" s="22"/>
      <c r="H135" s="39"/>
    </row>
    <row r="136" spans="1:8" x14ac:dyDescent="0.25">
      <c r="A136" s="120"/>
      <c r="B136" s="77" t="s">
        <v>33</v>
      </c>
      <c r="C136" s="16" t="s">
        <v>286</v>
      </c>
      <c r="D136" s="17"/>
      <c r="E136" s="102"/>
      <c r="F136" s="38"/>
      <c r="G136" s="22"/>
      <c r="H136" s="39"/>
    </row>
    <row r="137" spans="1:8" x14ac:dyDescent="0.25">
      <c r="A137" s="120"/>
      <c r="B137" s="15" t="s">
        <v>100</v>
      </c>
      <c r="C137" s="16" t="s">
        <v>98</v>
      </c>
      <c r="D137" s="17"/>
      <c r="E137" s="102"/>
      <c r="F137" s="38"/>
      <c r="G137" s="22"/>
      <c r="H137" s="39"/>
    </row>
    <row r="138" spans="1:8" x14ac:dyDescent="0.25">
      <c r="A138" s="120"/>
      <c r="B138" s="15" t="s">
        <v>101</v>
      </c>
      <c r="C138" s="16" t="s">
        <v>102</v>
      </c>
      <c r="D138" s="17"/>
      <c r="E138" s="103"/>
      <c r="F138" s="40"/>
      <c r="G138" s="23"/>
      <c r="H138" s="41"/>
    </row>
    <row r="139" spans="1:8" x14ac:dyDescent="0.25">
      <c r="D139" s="28"/>
      <c r="E139" s="45"/>
      <c r="F139" s="28"/>
    </row>
    <row r="140" spans="1:8" x14ac:dyDescent="0.25">
      <c r="A140" s="29" t="s">
        <v>309</v>
      </c>
      <c r="B140" s="30" t="s">
        <v>33</v>
      </c>
      <c r="C140" s="16" t="s">
        <v>311</v>
      </c>
      <c r="D140" s="78"/>
      <c r="E140" s="78"/>
      <c r="F140" s="18"/>
      <c r="G140" s="19">
        <v>30</v>
      </c>
      <c r="H140" s="20">
        <f>F140*G140</f>
        <v>0</v>
      </c>
    </row>
    <row r="141" spans="1:8" x14ac:dyDescent="0.25">
      <c r="D141" s="28"/>
      <c r="E141" s="45"/>
      <c r="F141" s="28"/>
    </row>
    <row r="142" spans="1:8" x14ac:dyDescent="0.25">
      <c r="A142" s="29" t="s">
        <v>113</v>
      </c>
      <c r="B142" s="30" t="s">
        <v>52</v>
      </c>
      <c r="C142" s="31" t="s">
        <v>249</v>
      </c>
      <c r="D142" s="32"/>
      <c r="E142" s="32"/>
      <c r="F142" s="18"/>
      <c r="G142" s="19">
        <v>40</v>
      </c>
      <c r="H142" s="20">
        <f>F142*G142</f>
        <v>0</v>
      </c>
    </row>
    <row r="143" spans="1:8" x14ac:dyDescent="0.25">
      <c r="D143" s="28"/>
      <c r="E143" s="45"/>
      <c r="F143" s="28"/>
    </row>
    <row r="144" spans="1:8" x14ac:dyDescent="0.25">
      <c r="D144" s="28"/>
      <c r="E144" s="45"/>
      <c r="F144" s="28"/>
    </row>
    <row r="145" spans="1:8" x14ac:dyDescent="0.25">
      <c r="A145" s="120" t="s">
        <v>114</v>
      </c>
      <c r="B145" s="15" t="s">
        <v>85</v>
      </c>
      <c r="C145" s="16" t="s">
        <v>115</v>
      </c>
      <c r="D145" s="17"/>
      <c r="E145" s="101"/>
      <c r="F145" s="18"/>
      <c r="G145" s="19">
        <v>20</v>
      </c>
      <c r="H145" s="20">
        <f>F145*G145</f>
        <v>0</v>
      </c>
    </row>
    <row r="146" spans="1:8" x14ac:dyDescent="0.25">
      <c r="A146" s="120"/>
      <c r="B146" s="15" t="s">
        <v>106</v>
      </c>
      <c r="C146" s="16" t="s">
        <v>107</v>
      </c>
      <c r="D146" s="17"/>
      <c r="E146" s="102"/>
      <c r="F146" s="35"/>
      <c r="G146" s="36"/>
      <c r="H146" s="37"/>
    </row>
    <row r="147" spans="1:8" x14ac:dyDescent="0.25">
      <c r="A147" s="120"/>
      <c r="B147" s="15" t="s">
        <v>87</v>
      </c>
      <c r="C147" s="16" t="s">
        <v>88</v>
      </c>
      <c r="D147" s="17"/>
      <c r="E147" s="102"/>
      <c r="F147" s="38"/>
      <c r="G147" s="22"/>
      <c r="H147" s="39"/>
    </row>
    <row r="148" spans="1:8" x14ac:dyDescent="0.25">
      <c r="A148" s="120"/>
      <c r="B148" s="15" t="s">
        <v>89</v>
      </c>
      <c r="C148" s="16" t="s">
        <v>90</v>
      </c>
      <c r="D148" s="17"/>
      <c r="E148" s="102"/>
      <c r="F148" s="38"/>
      <c r="G148" s="22"/>
      <c r="H148" s="39"/>
    </row>
    <row r="149" spans="1:8" x14ac:dyDescent="0.25">
      <c r="A149" s="120"/>
      <c r="B149" s="15" t="s">
        <v>99</v>
      </c>
      <c r="C149" s="16" t="s">
        <v>322</v>
      </c>
      <c r="D149" s="17"/>
      <c r="E149" s="102"/>
      <c r="F149" s="38"/>
      <c r="G149" s="22"/>
      <c r="H149" s="39"/>
    </row>
    <row r="150" spans="1:8" x14ac:dyDescent="0.25">
      <c r="A150" s="120"/>
      <c r="B150" s="15" t="s">
        <v>108</v>
      </c>
      <c r="C150" s="16" t="s">
        <v>290</v>
      </c>
      <c r="D150" s="17"/>
      <c r="E150" s="102"/>
      <c r="F150" s="38"/>
      <c r="G150" s="22"/>
      <c r="H150" s="39"/>
    </row>
    <row r="151" spans="1:8" x14ac:dyDescent="0.25">
      <c r="A151" s="120"/>
      <c r="B151" s="15" t="s">
        <v>109</v>
      </c>
      <c r="C151" s="16" t="s">
        <v>98</v>
      </c>
      <c r="D151" s="17"/>
      <c r="E151" s="102"/>
      <c r="F151" s="38"/>
      <c r="G151" s="22"/>
      <c r="H151" s="39"/>
    </row>
    <row r="152" spans="1:8" x14ac:dyDescent="0.25">
      <c r="A152" s="120"/>
      <c r="B152" s="77" t="s">
        <v>33</v>
      </c>
      <c r="C152" s="16" t="s">
        <v>286</v>
      </c>
      <c r="D152" s="17"/>
      <c r="E152" s="102"/>
      <c r="F152" s="38"/>
      <c r="G152" s="22"/>
      <c r="H152" s="39"/>
    </row>
    <row r="153" spans="1:8" x14ac:dyDescent="0.25">
      <c r="A153" s="120"/>
      <c r="B153" s="15" t="s">
        <v>100</v>
      </c>
      <c r="C153" s="16" t="s">
        <v>98</v>
      </c>
      <c r="D153" s="17"/>
      <c r="E153" s="102"/>
      <c r="F153" s="38"/>
      <c r="G153" s="22"/>
      <c r="H153" s="39"/>
    </row>
    <row r="154" spans="1:8" x14ac:dyDescent="0.25">
      <c r="A154" s="120"/>
      <c r="B154" s="15" t="s">
        <v>101</v>
      </c>
      <c r="C154" s="16" t="s">
        <v>102</v>
      </c>
      <c r="D154" s="17"/>
      <c r="E154" s="103"/>
      <c r="F154" s="40"/>
      <c r="G154" s="23"/>
      <c r="H154" s="41"/>
    </row>
    <row r="155" spans="1:8" x14ac:dyDescent="0.25">
      <c r="D155" s="28"/>
      <c r="E155" s="45"/>
      <c r="F155" s="28"/>
    </row>
    <row r="156" spans="1:8" x14ac:dyDescent="0.25">
      <c r="A156" s="29" t="s">
        <v>310</v>
      </c>
      <c r="B156" s="30" t="s">
        <v>33</v>
      </c>
      <c r="C156" s="16" t="s">
        <v>311</v>
      </c>
      <c r="D156" s="78"/>
      <c r="E156" s="78"/>
      <c r="F156" s="18"/>
      <c r="G156" s="19">
        <v>10</v>
      </c>
      <c r="H156" s="20">
        <f>F156*G156</f>
        <v>0</v>
      </c>
    </row>
    <row r="157" spans="1:8" x14ac:dyDescent="0.25">
      <c r="D157" s="28"/>
      <c r="E157" s="45"/>
      <c r="F157" s="28"/>
    </row>
    <row r="158" spans="1:8" x14ac:dyDescent="0.25">
      <c r="A158" s="29" t="s">
        <v>116</v>
      </c>
      <c r="B158" s="30" t="s">
        <v>52</v>
      </c>
      <c r="C158" s="31" t="s">
        <v>249</v>
      </c>
      <c r="D158" s="32"/>
      <c r="E158" s="32"/>
      <c r="F158" s="18"/>
      <c r="G158" s="19">
        <v>5</v>
      </c>
      <c r="H158" s="20">
        <f>F158*G158</f>
        <v>0</v>
      </c>
    </row>
    <row r="159" spans="1:8" x14ac:dyDescent="0.25">
      <c r="F159" s="6" t="s">
        <v>17</v>
      </c>
      <c r="G159" s="7"/>
      <c r="H159" s="8">
        <f>SUM(H24:H158)</f>
        <v>0</v>
      </c>
    </row>
  </sheetData>
  <sheetProtection sheet="1" objects="1" scenarios="1"/>
  <mergeCells count="60">
    <mergeCell ref="A145:A154"/>
    <mergeCell ref="E145:E154"/>
    <mergeCell ref="A111:A122"/>
    <mergeCell ref="E111:E122"/>
    <mergeCell ref="A129:A138"/>
    <mergeCell ref="E129:E138"/>
    <mergeCell ref="A107:C107"/>
    <mergeCell ref="D107:E107"/>
    <mergeCell ref="A108:C108"/>
    <mergeCell ref="D108:E108"/>
    <mergeCell ref="A109:C109"/>
    <mergeCell ref="D109:E109"/>
    <mergeCell ref="A104:C104"/>
    <mergeCell ref="D104:E104"/>
    <mergeCell ref="A105:C105"/>
    <mergeCell ref="D105:E105"/>
    <mergeCell ref="A106:C106"/>
    <mergeCell ref="D106:E106"/>
    <mergeCell ref="A103:C103"/>
    <mergeCell ref="D103:E103"/>
    <mergeCell ref="A52:A62"/>
    <mergeCell ref="E52:E62"/>
    <mergeCell ref="A73:A82"/>
    <mergeCell ref="E73:E82"/>
    <mergeCell ref="A22:A23"/>
    <mergeCell ref="B22:C22"/>
    <mergeCell ref="D22:D23"/>
    <mergeCell ref="A24:A37"/>
    <mergeCell ref="E24:E37"/>
    <mergeCell ref="A17:C17"/>
    <mergeCell ref="D17:H17"/>
    <mergeCell ref="A18:C18"/>
    <mergeCell ref="D18:H18"/>
    <mergeCell ref="A19:C19"/>
    <mergeCell ref="D19:H19"/>
    <mergeCell ref="A14:C14"/>
    <mergeCell ref="D14:H14"/>
    <mergeCell ref="A15:C15"/>
    <mergeCell ref="D15:H15"/>
    <mergeCell ref="A16:C16"/>
    <mergeCell ref="D16:H16"/>
    <mergeCell ref="A11:C11"/>
    <mergeCell ref="D11:H11"/>
    <mergeCell ref="A12:C12"/>
    <mergeCell ref="D12:H12"/>
    <mergeCell ref="A13:C13"/>
    <mergeCell ref="D13:H13"/>
    <mergeCell ref="A8:C8"/>
    <mergeCell ref="D8:H8"/>
    <mergeCell ref="A9:C9"/>
    <mergeCell ref="D9:H9"/>
    <mergeCell ref="A10:C10"/>
    <mergeCell ref="D10:H10"/>
    <mergeCell ref="A7:C7"/>
    <mergeCell ref="D7:H7"/>
    <mergeCell ref="A3:D3"/>
    <mergeCell ref="A5:C5"/>
    <mergeCell ref="D5:H5"/>
    <mergeCell ref="A6:C6"/>
    <mergeCell ref="D6:H6"/>
  </mergeCells>
  <pageMargins left="0.25" right="0.25" top="0.75" bottom="0.75" header="0.3" footer="0.3"/>
  <pageSetup paperSize="8" scale="80" orientation="landscape" r:id="rId1"/>
  <rowBreaks count="2" manualBreakCount="2">
    <brk id="50" max="16383" man="1"/>
    <brk id="10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topLeftCell="A73" zoomScale="85" zoomScaleNormal="85" zoomScaleSheetLayoutView="55" workbookViewId="0">
      <selection activeCell="D51" sqref="D51"/>
    </sheetView>
  </sheetViews>
  <sheetFormatPr defaultRowHeight="15" x14ac:dyDescent="0.25"/>
  <cols>
    <col min="1" max="1" width="39.28515625" customWidth="1"/>
    <col min="2" max="2" width="24.7109375" customWidth="1"/>
    <col min="3" max="3" width="54.5703125" customWidth="1"/>
    <col min="4" max="4" width="30" customWidth="1"/>
    <col min="5" max="5" width="21.28515625" customWidth="1"/>
    <col min="6" max="6" width="14.140625" customWidth="1"/>
    <col min="8" max="8" width="11.140625" customWidth="1"/>
  </cols>
  <sheetData>
    <row r="1" spans="1:8" ht="18.75" x14ac:dyDescent="0.3">
      <c r="A1" s="1" t="s">
        <v>117</v>
      </c>
      <c r="B1" s="1"/>
    </row>
    <row r="2" spans="1:8" x14ac:dyDescent="0.25">
      <c r="A2" s="2"/>
    </row>
    <row r="3" spans="1:8" ht="15.75" x14ac:dyDescent="0.25">
      <c r="A3" s="47" t="s">
        <v>118</v>
      </c>
      <c r="B3" s="47"/>
      <c r="C3" s="47"/>
    </row>
    <row r="4" spans="1:8" x14ac:dyDescent="0.25">
      <c r="A4" s="2"/>
    </row>
    <row r="5" spans="1:8" x14ac:dyDescent="0.25">
      <c r="A5" s="121" t="s">
        <v>1</v>
      </c>
      <c r="B5" s="121"/>
      <c r="C5" s="121"/>
      <c r="D5" s="89" t="s">
        <v>2</v>
      </c>
      <c r="E5" s="90"/>
      <c r="F5" s="90"/>
      <c r="G5" s="90"/>
      <c r="H5" s="90"/>
    </row>
    <row r="6" spans="1:8" ht="30" customHeight="1" x14ac:dyDescent="0.25">
      <c r="A6" s="85" t="s">
        <v>3</v>
      </c>
      <c r="B6" s="85"/>
      <c r="C6" s="85"/>
      <c r="D6" s="86"/>
      <c r="E6" s="86"/>
      <c r="F6" s="86"/>
      <c r="G6" s="86"/>
      <c r="H6" s="86"/>
    </row>
    <row r="7" spans="1:8" x14ac:dyDescent="0.25">
      <c r="A7" s="85" t="s">
        <v>4</v>
      </c>
      <c r="B7" s="85"/>
      <c r="C7" s="85"/>
      <c r="D7" s="86"/>
      <c r="E7" s="86"/>
      <c r="F7" s="86"/>
      <c r="G7" s="86"/>
      <c r="H7" s="86"/>
    </row>
    <row r="8" spans="1:8" x14ac:dyDescent="0.25">
      <c r="A8" s="85" t="s">
        <v>120</v>
      </c>
      <c r="B8" s="85"/>
      <c r="C8" s="85"/>
      <c r="D8" s="86"/>
      <c r="E8" s="86"/>
      <c r="F8" s="86"/>
      <c r="G8" s="86"/>
      <c r="H8" s="86"/>
    </row>
    <row r="9" spans="1:8" ht="18" customHeight="1" x14ac:dyDescent="0.25">
      <c r="A9" s="91" t="s">
        <v>121</v>
      </c>
      <c r="B9" s="92"/>
      <c r="C9" s="93"/>
      <c r="D9" s="86"/>
      <c r="E9" s="86"/>
      <c r="F9" s="86"/>
      <c r="G9" s="86"/>
      <c r="H9" s="86"/>
    </row>
    <row r="10" spans="1:8" ht="36.75" customHeight="1" x14ac:dyDescent="0.25">
      <c r="A10" s="91" t="s">
        <v>122</v>
      </c>
      <c r="B10" s="92"/>
      <c r="C10" s="93"/>
      <c r="D10" s="86"/>
      <c r="E10" s="86"/>
      <c r="F10" s="86"/>
      <c r="G10" s="86"/>
      <c r="H10" s="86"/>
    </row>
    <row r="11" spans="1:8" ht="33.75" customHeight="1" x14ac:dyDescent="0.25">
      <c r="A11" s="91" t="s">
        <v>8</v>
      </c>
      <c r="B11" s="92"/>
      <c r="C11" s="93"/>
      <c r="D11" s="86"/>
      <c r="E11" s="86"/>
      <c r="F11" s="86"/>
      <c r="G11" s="86"/>
      <c r="H11" s="86"/>
    </row>
    <row r="12" spans="1:8" x14ac:dyDescent="0.25">
      <c r="A12" s="85" t="s">
        <v>9</v>
      </c>
      <c r="B12" s="85"/>
      <c r="C12" s="85"/>
      <c r="D12" s="86"/>
      <c r="E12" s="86"/>
      <c r="F12" s="86"/>
      <c r="G12" s="86"/>
      <c r="H12" s="86"/>
    </row>
    <row r="13" spans="1:8" x14ac:dyDescent="0.25">
      <c r="A13" s="85" t="s">
        <v>123</v>
      </c>
      <c r="B13" s="85"/>
      <c r="C13" s="85"/>
      <c r="D13" s="86"/>
      <c r="E13" s="86"/>
      <c r="F13" s="86"/>
      <c r="G13" s="86"/>
      <c r="H13" s="86"/>
    </row>
    <row r="14" spans="1:8" ht="17.25" customHeight="1" x14ac:dyDescent="0.25">
      <c r="A14" s="91" t="s">
        <v>14</v>
      </c>
      <c r="B14" s="92"/>
      <c r="C14" s="93"/>
      <c r="D14" s="86"/>
      <c r="E14" s="86"/>
      <c r="F14" s="86"/>
      <c r="G14" s="86"/>
      <c r="H14" s="86"/>
    </row>
    <row r="15" spans="1:8" x14ac:dyDescent="0.25">
      <c r="A15" s="91" t="s">
        <v>15</v>
      </c>
      <c r="B15" s="92"/>
      <c r="C15" s="93"/>
      <c r="D15" s="86"/>
      <c r="E15" s="86"/>
      <c r="F15" s="86"/>
      <c r="G15" s="86"/>
      <c r="H15" s="86"/>
    </row>
    <row r="16" spans="1:8" x14ac:dyDescent="0.25">
      <c r="A16" s="85" t="s">
        <v>16</v>
      </c>
      <c r="B16" s="85"/>
      <c r="C16" s="85"/>
      <c r="D16" s="86"/>
      <c r="E16" s="86"/>
      <c r="F16" s="86"/>
      <c r="G16" s="86"/>
      <c r="H16" s="86"/>
    </row>
    <row r="17" spans="1:8" x14ac:dyDescent="0.25">
      <c r="A17" s="3"/>
      <c r="B17" s="4"/>
      <c r="C17" s="4"/>
      <c r="D17" s="5"/>
      <c r="E17" s="5"/>
      <c r="F17" s="5"/>
    </row>
    <row r="18" spans="1:8" x14ac:dyDescent="0.25">
      <c r="A18" s="3"/>
      <c r="B18" s="4"/>
      <c r="C18" s="4"/>
      <c r="D18" s="5"/>
      <c r="E18" s="5"/>
      <c r="F18" s="48" t="s">
        <v>17</v>
      </c>
      <c r="G18" s="49"/>
      <c r="H18" s="8">
        <f>SUM(H21:H101)</f>
        <v>0</v>
      </c>
    </row>
    <row r="19" spans="1:8" x14ac:dyDescent="0.25">
      <c r="A19" s="94" t="s">
        <v>18</v>
      </c>
      <c r="B19" s="95" t="s">
        <v>124</v>
      </c>
      <c r="C19" s="96"/>
      <c r="D19" s="97" t="s">
        <v>20</v>
      </c>
      <c r="E19" s="50" t="s">
        <v>21</v>
      </c>
      <c r="F19" s="10" t="s">
        <v>22</v>
      </c>
      <c r="G19" s="51" t="s">
        <v>23</v>
      </c>
      <c r="H19" s="52"/>
    </row>
    <row r="20" spans="1:8" x14ac:dyDescent="0.25">
      <c r="A20" s="94"/>
      <c r="B20" s="13" t="s">
        <v>24</v>
      </c>
      <c r="C20" s="13" t="s">
        <v>25</v>
      </c>
      <c r="D20" s="98"/>
      <c r="E20" s="50" t="s">
        <v>26</v>
      </c>
      <c r="F20" s="53" t="s">
        <v>27</v>
      </c>
      <c r="G20" s="10" t="s">
        <v>28</v>
      </c>
      <c r="H20" s="10" t="s">
        <v>29</v>
      </c>
    </row>
    <row r="21" spans="1:8" ht="15" customHeight="1" x14ac:dyDescent="0.25">
      <c r="A21" s="99" t="s">
        <v>254</v>
      </c>
      <c r="B21" s="15" t="s">
        <v>30</v>
      </c>
      <c r="C21" s="16" t="s">
        <v>131</v>
      </c>
      <c r="D21" s="32"/>
      <c r="E21" s="101"/>
      <c r="F21" s="18"/>
      <c r="G21" s="20">
        <v>76</v>
      </c>
      <c r="H21" s="20">
        <f>F21*G21</f>
        <v>0</v>
      </c>
    </row>
    <row r="22" spans="1:8" x14ac:dyDescent="0.25">
      <c r="A22" s="100"/>
      <c r="B22" s="15" t="s">
        <v>31</v>
      </c>
      <c r="C22" s="16" t="s">
        <v>71</v>
      </c>
      <c r="D22" s="32"/>
      <c r="E22" s="102"/>
      <c r="F22" s="54"/>
      <c r="G22" s="56"/>
      <c r="H22" s="55"/>
    </row>
    <row r="23" spans="1:8" x14ac:dyDescent="0.25">
      <c r="A23" s="100"/>
      <c r="B23" s="15" t="s">
        <v>33</v>
      </c>
      <c r="C23" s="16" t="s">
        <v>125</v>
      </c>
      <c r="D23" s="32"/>
      <c r="E23" s="102"/>
      <c r="F23" s="54"/>
      <c r="G23" s="56"/>
      <c r="H23" s="55"/>
    </row>
    <row r="24" spans="1:8" x14ac:dyDescent="0.25">
      <c r="A24" s="100"/>
      <c r="B24" s="15" t="s">
        <v>35</v>
      </c>
      <c r="C24" s="16" t="s">
        <v>291</v>
      </c>
      <c r="D24" s="32"/>
      <c r="E24" s="102"/>
      <c r="F24" s="54"/>
      <c r="G24" s="56"/>
      <c r="H24" s="55"/>
    </row>
    <row r="25" spans="1:8" x14ac:dyDescent="0.25">
      <c r="A25" s="100"/>
      <c r="B25" s="15" t="s">
        <v>36</v>
      </c>
      <c r="C25" s="16" t="s">
        <v>55</v>
      </c>
      <c r="D25" s="32"/>
      <c r="E25" s="102"/>
      <c r="F25" s="54"/>
      <c r="G25" s="56"/>
      <c r="H25" s="55"/>
    </row>
    <row r="26" spans="1:8" x14ac:dyDescent="0.25">
      <c r="A26" s="100"/>
      <c r="B26" s="15" t="s">
        <v>145</v>
      </c>
      <c r="C26" s="16" t="s">
        <v>316</v>
      </c>
      <c r="D26" s="32"/>
      <c r="E26" s="102"/>
      <c r="F26" s="54"/>
      <c r="G26" s="56"/>
      <c r="H26" s="55"/>
    </row>
    <row r="27" spans="1:8" x14ac:dyDescent="0.25">
      <c r="A27" s="100"/>
      <c r="B27" s="15" t="s">
        <v>37</v>
      </c>
      <c r="C27" s="16" t="s">
        <v>126</v>
      </c>
      <c r="D27" s="32"/>
      <c r="E27" s="102"/>
      <c r="F27" s="54"/>
      <c r="G27" s="56"/>
      <c r="H27" s="55"/>
    </row>
    <row r="28" spans="1:8" x14ac:dyDescent="0.25">
      <c r="A28" s="100"/>
      <c r="B28" s="15" t="s">
        <v>127</v>
      </c>
      <c r="C28" s="21" t="s">
        <v>132</v>
      </c>
      <c r="D28" s="32"/>
      <c r="E28" s="102"/>
      <c r="F28" s="54"/>
      <c r="G28" s="56"/>
      <c r="H28" s="55"/>
    </row>
    <row r="29" spans="1:8" ht="45" x14ac:dyDescent="0.25">
      <c r="A29" s="100"/>
      <c r="B29" s="15" t="s">
        <v>38</v>
      </c>
      <c r="C29" s="21" t="s">
        <v>133</v>
      </c>
      <c r="D29" s="32"/>
      <c r="E29" s="102"/>
      <c r="F29" s="54"/>
      <c r="G29" s="56"/>
      <c r="H29" s="55"/>
    </row>
    <row r="30" spans="1:8" x14ac:dyDescent="0.25">
      <c r="A30" s="100"/>
      <c r="B30" s="15" t="s">
        <v>62</v>
      </c>
      <c r="C30" s="16" t="s">
        <v>63</v>
      </c>
      <c r="D30" s="32"/>
      <c r="E30" s="102"/>
      <c r="F30" s="54"/>
      <c r="G30" s="56"/>
      <c r="H30" s="55"/>
    </row>
    <row r="31" spans="1:8" x14ac:dyDescent="0.25">
      <c r="A31" s="100"/>
      <c r="B31" s="30" t="s">
        <v>64</v>
      </c>
      <c r="C31" s="16" t="s">
        <v>65</v>
      </c>
      <c r="D31" s="32"/>
      <c r="E31" s="102"/>
      <c r="F31" s="54"/>
      <c r="G31" s="56"/>
      <c r="H31" s="55"/>
    </row>
    <row r="32" spans="1:8" x14ac:dyDescent="0.25">
      <c r="A32" s="100"/>
      <c r="B32" s="15" t="s">
        <v>129</v>
      </c>
      <c r="C32" s="16" t="s">
        <v>32</v>
      </c>
      <c r="D32" s="32"/>
      <c r="E32" s="102"/>
      <c r="F32" s="54"/>
      <c r="G32" s="56"/>
      <c r="H32" s="55"/>
    </row>
    <row r="33" spans="1:8" x14ac:dyDescent="0.25">
      <c r="A33" s="100"/>
      <c r="B33" s="15" t="s">
        <v>130</v>
      </c>
      <c r="C33" s="16" t="s">
        <v>292</v>
      </c>
      <c r="D33" s="32"/>
      <c r="E33" s="103"/>
      <c r="F33" s="57"/>
      <c r="G33" s="58"/>
      <c r="H33" s="59"/>
    </row>
    <row r="34" spans="1:8" x14ac:dyDescent="0.25">
      <c r="A34" s="33"/>
      <c r="B34" s="25"/>
      <c r="C34" s="25"/>
      <c r="D34" s="27"/>
      <c r="E34" s="27"/>
      <c r="F34" s="28"/>
    </row>
    <row r="35" spans="1:8" x14ac:dyDescent="0.25">
      <c r="A35" s="29" t="s">
        <v>134</v>
      </c>
      <c r="B35" s="30" t="s">
        <v>74</v>
      </c>
      <c r="C35" s="31" t="s">
        <v>293</v>
      </c>
      <c r="D35" s="32"/>
      <c r="E35" s="32"/>
      <c r="F35" s="18"/>
      <c r="G35" s="20">
        <v>16</v>
      </c>
      <c r="H35" s="20">
        <f>F35*G35</f>
        <v>0</v>
      </c>
    </row>
    <row r="36" spans="1:8" x14ac:dyDescent="0.25">
      <c r="A36" s="24"/>
      <c r="B36" s="25"/>
      <c r="C36" s="25"/>
      <c r="D36" s="27"/>
      <c r="E36" s="27"/>
      <c r="F36" s="28"/>
    </row>
    <row r="37" spans="1:8" x14ac:dyDescent="0.25">
      <c r="A37" s="29" t="s">
        <v>135</v>
      </c>
      <c r="B37" s="30" t="s">
        <v>48</v>
      </c>
      <c r="C37" s="31" t="s">
        <v>49</v>
      </c>
      <c r="D37" s="32"/>
      <c r="E37" s="32"/>
      <c r="F37" s="18"/>
      <c r="G37" s="20">
        <v>18</v>
      </c>
      <c r="H37" s="20">
        <f>F37*G37</f>
        <v>0</v>
      </c>
    </row>
    <row r="38" spans="1:8" x14ac:dyDescent="0.25">
      <c r="A38" s="24"/>
      <c r="B38" s="25"/>
      <c r="C38" s="25"/>
      <c r="D38" s="27"/>
      <c r="E38" s="27"/>
      <c r="F38" s="28"/>
    </row>
    <row r="39" spans="1:8" x14ac:dyDescent="0.25">
      <c r="A39" s="29" t="s">
        <v>136</v>
      </c>
      <c r="B39" s="30" t="s">
        <v>59</v>
      </c>
      <c r="C39" s="31" t="s">
        <v>60</v>
      </c>
      <c r="D39" s="32"/>
      <c r="E39" s="32"/>
      <c r="F39" s="18"/>
      <c r="G39" s="20">
        <v>22</v>
      </c>
      <c r="H39" s="20">
        <f>F39*G39</f>
        <v>0</v>
      </c>
    </row>
    <row r="40" spans="1:8" x14ac:dyDescent="0.25">
      <c r="D40" s="28"/>
      <c r="E40" s="28"/>
      <c r="F40" s="28"/>
    </row>
    <row r="41" spans="1:8" x14ac:dyDescent="0.25">
      <c r="A41" s="29" t="s">
        <v>312</v>
      </c>
      <c r="B41" s="30" t="s">
        <v>50</v>
      </c>
      <c r="C41" s="31" t="s">
        <v>253</v>
      </c>
      <c r="D41" s="17"/>
      <c r="E41" s="78"/>
      <c r="F41" s="18"/>
      <c r="G41" s="84">
        <v>30</v>
      </c>
      <c r="H41" s="20">
        <f>F41*G41</f>
        <v>0</v>
      </c>
    </row>
    <row r="42" spans="1:8" x14ac:dyDescent="0.25">
      <c r="D42" s="28"/>
      <c r="E42" s="45"/>
      <c r="F42" s="28"/>
      <c r="G42" s="83"/>
    </row>
    <row r="43" spans="1:8" x14ac:dyDescent="0.25">
      <c r="A43" s="79" t="s">
        <v>313</v>
      </c>
      <c r="B43" s="80" t="s">
        <v>51</v>
      </c>
      <c r="C43" s="43" t="s">
        <v>314</v>
      </c>
      <c r="D43" s="17"/>
      <c r="E43" s="78"/>
      <c r="F43" s="18"/>
      <c r="G43" s="84">
        <v>15</v>
      </c>
      <c r="H43" s="20">
        <f>F43*G43</f>
        <v>0</v>
      </c>
    </row>
    <row r="44" spans="1:8" x14ac:dyDescent="0.25">
      <c r="D44" s="28"/>
      <c r="E44" s="28"/>
      <c r="F44" s="28"/>
    </row>
    <row r="45" spans="1:8" x14ac:dyDescent="0.25">
      <c r="A45" s="29" t="s">
        <v>137</v>
      </c>
      <c r="B45" s="30" t="s">
        <v>52</v>
      </c>
      <c r="C45" s="31" t="s">
        <v>53</v>
      </c>
      <c r="D45" s="32"/>
      <c r="E45" s="32"/>
      <c r="F45" s="18"/>
      <c r="G45" s="20">
        <v>9</v>
      </c>
      <c r="H45" s="20">
        <f>F45*G45</f>
        <v>0</v>
      </c>
    </row>
    <row r="46" spans="1:8" x14ac:dyDescent="0.25">
      <c r="A46" s="24"/>
      <c r="C46" s="44"/>
      <c r="D46" s="27"/>
      <c r="E46" s="27"/>
      <c r="F46" s="28"/>
    </row>
    <row r="47" spans="1:8" x14ac:dyDescent="0.25">
      <c r="A47" s="24"/>
      <c r="C47" s="44"/>
      <c r="D47" s="27"/>
      <c r="E47" s="27"/>
      <c r="F47" s="28"/>
    </row>
    <row r="48" spans="1:8" ht="15" customHeight="1" x14ac:dyDescent="0.25">
      <c r="A48" s="99" t="s">
        <v>255</v>
      </c>
      <c r="B48" s="15" t="s">
        <v>30</v>
      </c>
      <c r="C48" s="16" t="s">
        <v>138</v>
      </c>
      <c r="D48" s="32"/>
      <c r="E48" s="101"/>
      <c r="F48" s="18"/>
      <c r="G48" s="20">
        <v>57</v>
      </c>
      <c r="H48" s="20">
        <f>F48*G48</f>
        <v>0</v>
      </c>
    </row>
    <row r="49" spans="1:8" x14ac:dyDescent="0.25">
      <c r="A49" s="100"/>
      <c r="B49" s="15" t="s">
        <v>31</v>
      </c>
      <c r="C49" s="16" t="s">
        <v>71</v>
      </c>
      <c r="D49" s="32"/>
      <c r="E49" s="102"/>
      <c r="F49" s="54"/>
      <c r="G49" s="56"/>
      <c r="H49" s="55"/>
    </row>
    <row r="50" spans="1:8" x14ac:dyDescent="0.25">
      <c r="A50" s="100"/>
      <c r="B50" s="15" t="s">
        <v>33</v>
      </c>
      <c r="C50" s="16" t="s">
        <v>125</v>
      </c>
      <c r="D50" s="32"/>
      <c r="E50" s="102"/>
      <c r="F50" s="54"/>
      <c r="G50" s="56"/>
      <c r="H50" s="55"/>
    </row>
    <row r="51" spans="1:8" x14ac:dyDescent="0.25">
      <c r="A51" s="100"/>
      <c r="B51" s="15" t="s">
        <v>35</v>
      </c>
      <c r="C51" s="16" t="s">
        <v>291</v>
      </c>
      <c r="D51" s="32"/>
      <c r="E51" s="102"/>
      <c r="F51" s="54"/>
      <c r="G51" s="56"/>
      <c r="H51" s="55"/>
    </row>
    <row r="52" spans="1:8" x14ac:dyDescent="0.25">
      <c r="A52" s="100"/>
      <c r="B52" s="15" t="s">
        <v>36</v>
      </c>
      <c r="C52" s="16" t="s">
        <v>259</v>
      </c>
      <c r="D52" s="32"/>
      <c r="E52" s="102"/>
      <c r="F52" s="54"/>
      <c r="G52" s="56"/>
      <c r="H52" s="55"/>
    </row>
    <row r="53" spans="1:8" x14ac:dyDescent="0.25">
      <c r="A53" s="100"/>
      <c r="B53" s="15" t="s">
        <v>145</v>
      </c>
      <c r="C53" s="16" t="s">
        <v>316</v>
      </c>
      <c r="D53" s="32"/>
      <c r="E53" s="102"/>
      <c r="F53" s="54"/>
      <c r="G53" s="56"/>
      <c r="H53" s="55"/>
    </row>
    <row r="54" spans="1:8" x14ac:dyDescent="0.25">
      <c r="A54" s="100"/>
      <c r="B54" s="15" t="s">
        <v>37</v>
      </c>
      <c r="C54" s="16" t="s">
        <v>139</v>
      </c>
      <c r="D54" s="32"/>
      <c r="E54" s="102"/>
      <c r="F54" s="54"/>
      <c r="G54" s="56"/>
      <c r="H54" s="55"/>
    </row>
    <row r="55" spans="1:8" x14ac:dyDescent="0.25">
      <c r="A55" s="100"/>
      <c r="B55" s="15" t="s">
        <v>127</v>
      </c>
      <c r="C55" s="16" t="s">
        <v>128</v>
      </c>
      <c r="D55" s="32"/>
      <c r="E55" s="102"/>
      <c r="F55" s="54"/>
      <c r="G55" s="56"/>
      <c r="H55" s="55"/>
    </row>
    <row r="56" spans="1:8" ht="30" x14ac:dyDescent="0.25">
      <c r="A56" s="100"/>
      <c r="B56" s="15" t="s">
        <v>38</v>
      </c>
      <c r="C56" s="21" t="s">
        <v>140</v>
      </c>
      <c r="D56" s="32"/>
      <c r="E56" s="102"/>
      <c r="F56" s="54"/>
      <c r="G56" s="56"/>
      <c r="H56" s="55"/>
    </row>
    <row r="57" spans="1:8" x14ac:dyDescent="0.25">
      <c r="A57" s="100"/>
      <c r="B57" s="15" t="s">
        <v>62</v>
      </c>
      <c r="C57" s="16" t="s">
        <v>63</v>
      </c>
      <c r="D57" s="32"/>
      <c r="E57" s="102"/>
      <c r="F57" s="54"/>
      <c r="G57" s="56"/>
      <c r="H57" s="55"/>
    </row>
    <row r="58" spans="1:8" x14ac:dyDescent="0.25">
      <c r="A58" s="100"/>
      <c r="B58" s="30" t="s">
        <v>64</v>
      </c>
      <c r="C58" s="16" t="s">
        <v>65</v>
      </c>
      <c r="D58" s="32"/>
      <c r="E58" s="102"/>
      <c r="F58" s="54"/>
      <c r="G58" s="56"/>
      <c r="H58" s="55"/>
    </row>
    <row r="59" spans="1:8" x14ac:dyDescent="0.25">
      <c r="A59" s="100"/>
      <c r="B59" s="15" t="s">
        <v>129</v>
      </c>
      <c r="C59" s="16" t="s">
        <v>32</v>
      </c>
      <c r="D59" s="32"/>
      <c r="E59" s="102"/>
      <c r="F59" s="54"/>
      <c r="G59" s="56"/>
      <c r="H59" s="55"/>
    </row>
    <row r="60" spans="1:8" x14ac:dyDescent="0.25">
      <c r="A60" s="100"/>
      <c r="B60" s="15" t="s">
        <v>45</v>
      </c>
      <c r="C60" s="16" t="s">
        <v>46</v>
      </c>
      <c r="D60" s="32"/>
      <c r="E60" s="102"/>
      <c r="F60" s="54"/>
      <c r="G60" s="56"/>
      <c r="H60" s="55"/>
    </row>
    <row r="61" spans="1:8" x14ac:dyDescent="0.25">
      <c r="A61" s="100"/>
      <c r="B61" s="15" t="s">
        <v>141</v>
      </c>
      <c r="C61" s="16" t="s">
        <v>142</v>
      </c>
      <c r="D61" s="32"/>
      <c r="E61" s="102"/>
      <c r="F61" s="54"/>
      <c r="G61" s="56"/>
      <c r="H61" s="55"/>
    </row>
    <row r="62" spans="1:8" x14ac:dyDescent="0.25">
      <c r="A62" s="100"/>
      <c r="B62" s="15" t="s">
        <v>130</v>
      </c>
      <c r="C62" s="16" t="s">
        <v>294</v>
      </c>
      <c r="D62" s="32"/>
      <c r="E62" s="103"/>
      <c r="F62" s="57"/>
      <c r="G62" s="58"/>
      <c r="H62" s="59"/>
    </row>
    <row r="63" spans="1:8" x14ac:dyDescent="0.25">
      <c r="A63" s="33"/>
      <c r="B63" s="25"/>
      <c r="C63" s="25"/>
      <c r="D63" s="27"/>
      <c r="E63" s="27"/>
      <c r="F63" s="28"/>
    </row>
    <row r="64" spans="1:8" x14ac:dyDescent="0.25">
      <c r="A64" s="29" t="s">
        <v>315</v>
      </c>
      <c r="B64" s="30" t="s">
        <v>74</v>
      </c>
      <c r="C64" s="31" t="s">
        <v>293</v>
      </c>
      <c r="D64" s="32"/>
      <c r="E64" s="32"/>
      <c r="F64" s="18"/>
      <c r="G64" s="20">
        <v>9</v>
      </c>
      <c r="H64" s="20">
        <f>F64*G64</f>
        <v>0</v>
      </c>
    </row>
    <row r="65" spans="1:8" x14ac:dyDescent="0.25">
      <c r="A65" s="33"/>
      <c r="B65" s="25"/>
      <c r="C65" s="25"/>
      <c r="D65" s="27"/>
      <c r="E65" s="27"/>
      <c r="F65" s="28"/>
    </row>
    <row r="66" spans="1:8" ht="24.75" x14ac:dyDescent="0.25">
      <c r="A66" s="29" t="s">
        <v>265</v>
      </c>
      <c r="B66" s="30" t="s">
        <v>35</v>
      </c>
      <c r="C66" s="43" t="s">
        <v>295</v>
      </c>
      <c r="D66" s="32"/>
      <c r="E66" s="32"/>
      <c r="F66" s="18"/>
      <c r="G66" s="20">
        <v>15</v>
      </c>
      <c r="H66" s="20">
        <f>F66*G66</f>
        <v>0</v>
      </c>
    </row>
    <row r="67" spans="1:8" x14ac:dyDescent="0.25">
      <c r="A67" s="24"/>
      <c r="B67" s="25"/>
      <c r="C67" s="25"/>
      <c r="D67" s="27"/>
      <c r="E67" s="27"/>
      <c r="F67" s="28"/>
    </row>
    <row r="68" spans="1:8" x14ac:dyDescent="0.25">
      <c r="A68" s="29" t="s">
        <v>260</v>
      </c>
      <c r="B68" s="30" t="s">
        <v>59</v>
      </c>
      <c r="C68" s="31" t="s">
        <v>144</v>
      </c>
      <c r="D68" s="32"/>
      <c r="E68" s="32"/>
      <c r="F68" s="18"/>
      <c r="G68" s="82">
        <v>10</v>
      </c>
      <c r="H68" s="20">
        <f>F68*G68</f>
        <v>0</v>
      </c>
    </row>
    <row r="69" spans="1:8" x14ac:dyDescent="0.25">
      <c r="A69" s="33"/>
      <c r="B69" s="25"/>
      <c r="C69" s="25"/>
      <c r="D69" s="27"/>
      <c r="E69" s="27"/>
      <c r="F69" s="28"/>
      <c r="G69" s="83"/>
    </row>
    <row r="70" spans="1:8" x14ac:dyDescent="0.25">
      <c r="A70" s="29" t="s">
        <v>318</v>
      </c>
      <c r="B70" s="30" t="s">
        <v>50</v>
      </c>
      <c r="C70" s="31" t="s">
        <v>253</v>
      </c>
      <c r="D70" s="17"/>
      <c r="E70" s="78"/>
      <c r="F70" s="18"/>
      <c r="G70" s="84">
        <v>20</v>
      </c>
      <c r="H70" s="20">
        <f>F70*G70</f>
        <v>0</v>
      </c>
    </row>
    <row r="71" spans="1:8" x14ac:dyDescent="0.25">
      <c r="D71" s="28"/>
      <c r="E71" s="45"/>
      <c r="F71" s="28"/>
      <c r="G71" s="83"/>
    </row>
    <row r="72" spans="1:8" x14ac:dyDescent="0.25">
      <c r="A72" s="79" t="s">
        <v>319</v>
      </c>
      <c r="B72" s="80" t="s">
        <v>51</v>
      </c>
      <c r="C72" s="43" t="s">
        <v>314</v>
      </c>
      <c r="D72" s="17"/>
      <c r="E72" s="78"/>
      <c r="F72" s="18"/>
      <c r="G72" s="84">
        <v>10</v>
      </c>
      <c r="H72" s="20">
        <f>F72*G72</f>
        <v>0</v>
      </c>
    </row>
    <row r="73" spans="1:8" x14ac:dyDescent="0.25">
      <c r="A73" s="24"/>
      <c r="C73" s="42"/>
      <c r="D73" s="27"/>
      <c r="E73" s="27"/>
      <c r="F73" s="28"/>
      <c r="G73" s="83"/>
    </row>
    <row r="74" spans="1:8" x14ac:dyDescent="0.25">
      <c r="A74" s="29" t="s">
        <v>143</v>
      </c>
      <c r="B74" s="30" t="s">
        <v>52</v>
      </c>
      <c r="C74" s="31" t="s">
        <v>53</v>
      </c>
      <c r="D74" s="32"/>
      <c r="E74" s="32"/>
      <c r="F74" s="18"/>
      <c r="G74" s="82">
        <v>5</v>
      </c>
      <c r="H74" s="20">
        <f>F74*G74</f>
        <v>0</v>
      </c>
    </row>
    <row r="75" spans="1:8" x14ac:dyDescent="0.25">
      <c r="D75" s="45"/>
      <c r="E75" s="45"/>
      <c r="F75" s="28"/>
    </row>
    <row r="76" spans="1:8" x14ac:dyDescent="0.25">
      <c r="A76" s="24"/>
      <c r="C76" s="44"/>
      <c r="D76" s="27"/>
      <c r="E76" s="27"/>
      <c r="F76" s="28"/>
    </row>
    <row r="77" spans="1:8" ht="30" x14ac:dyDescent="0.25">
      <c r="A77" s="60" t="s">
        <v>149</v>
      </c>
      <c r="B77" s="15" t="s">
        <v>30</v>
      </c>
      <c r="C77" s="21" t="s">
        <v>299</v>
      </c>
      <c r="D77" s="32"/>
      <c r="E77" s="86"/>
      <c r="F77" s="18"/>
      <c r="G77" s="20">
        <v>35</v>
      </c>
      <c r="H77" s="20">
        <f>F77*G77</f>
        <v>0</v>
      </c>
    </row>
    <row r="78" spans="1:8" x14ac:dyDescent="0.25">
      <c r="A78" s="61"/>
      <c r="B78" s="15" t="s">
        <v>35</v>
      </c>
      <c r="C78" s="16" t="s">
        <v>296</v>
      </c>
      <c r="D78" s="32"/>
      <c r="E78" s="86"/>
      <c r="F78" s="54"/>
      <c r="G78" s="56"/>
      <c r="H78" s="55"/>
    </row>
    <row r="79" spans="1:8" x14ac:dyDescent="0.25">
      <c r="A79" s="61"/>
      <c r="B79" s="15" t="s">
        <v>36</v>
      </c>
      <c r="C79" s="16" t="s">
        <v>297</v>
      </c>
      <c r="D79" s="32"/>
      <c r="E79" s="86"/>
      <c r="F79" s="54"/>
      <c r="G79" s="56"/>
      <c r="H79" s="55"/>
    </row>
    <row r="80" spans="1:8" x14ac:dyDescent="0.25">
      <c r="A80" s="61"/>
      <c r="B80" s="15" t="s">
        <v>150</v>
      </c>
      <c r="C80" s="16" t="s">
        <v>298</v>
      </c>
      <c r="D80" s="32"/>
      <c r="E80" s="86"/>
      <c r="F80" s="54"/>
      <c r="G80" s="56"/>
      <c r="H80" s="55"/>
    </row>
    <row r="81" spans="1:8" x14ac:dyDescent="0.25">
      <c r="A81" s="61"/>
      <c r="B81" s="15" t="s">
        <v>38</v>
      </c>
      <c r="C81" s="21" t="s">
        <v>151</v>
      </c>
      <c r="D81" s="32"/>
      <c r="E81" s="86"/>
      <c r="F81" s="54"/>
      <c r="G81" s="56"/>
      <c r="H81" s="55"/>
    </row>
    <row r="82" spans="1:8" x14ac:dyDescent="0.25">
      <c r="A82" s="61"/>
      <c r="B82" s="15" t="s">
        <v>152</v>
      </c>
      <c r="C82" s="16" t="s">
        <v>98</v>
      </c>
      <c r="D82" s="32"/>
      <c r="E82" s="86"/>
      <c r="F82" s="54"/>
      <c r="G82" s="56"/>
      <c r="H82" s="55"/>
    </row>
    <row r="83" spans="1:8" x14ac:dyDescent="0.25">
      <c r="A83" s="61"/>
      <c r="B83" s="15" t="s">
        <v>153</v>
      </c>
      <c r="C83" s="16" t="s">
        <v>98</v>
      </c>
      <c r="D83" s="32"/>
      <c r="E83" s="86"/>
      <c r="F83" s="54"/>
      <c r="G83" s="56"/>
      <c r="H83" s="55"/>
    </row>
    <row r="84" spans="1:8" x14ac:dyDescent="0.25">
      <c r="A84" s="61"/>
      <c r="B84" s="15" t="s">
        <v>62</v>
      </c>
      <c r="C84" s="16" t="s">
        <v>147</v>
      </c>
      <c r="D84" s="32"/>
      <c r="E84" s="86"/>
      <c r="F84" s="54"/>
      <c r="G84" s="56"/>
      <c r="H84" s="55"/>
    </row>
    <row r="85" spans="1:8" x14ac:dyDescent="0.25">
      <c r="A85" s="61"/>
      <c r="B85" s="30" t="s">
        <v>64</v>
      </c>
      <c r="C85" s="16" t="s">
        <v>266</v>
      </c>
      <c r="D85" s="32"/>
      <c r="E85" s="86"/>
      <c r="F85" s="54"/>
      <c r="G85" s="56"/>
      <c r="H85" s="55"/>
    </row>
    <row r="86" spans="1:8" x14ac:dyDescent="0.25">
      <c r="A86" s="61"/>
      <c r="B86" s="15" t="s">
        <v>141</v>
      </c>
      <c r="C86" s="16" t="s">
        <v>148</v>
      </c>
      <c r="D86" s="32"/>
      <c r="E86" s="86"/>
      <c r="F86" s="54"/>
      <c r="G86" s="56"/>
      <c r="H86" s="55"/>
    </row>
    <row r="87" spans="1:8" x14ac:dyDescent="0.25">
      <c r="A87" s="61"/>
      <c r="B87" s="15" t="s">
        <v>146</v>
      </c>
      <c r="C87" s="16" t="s">
        <v>154</v>
      </c>
      <c r="D87" s="32"/>
      <c r="E87" s="86"/>
      <c r="F87" s="54"/>
      <c r="G87" s="56"/>
      <c r="H87" s="55"/>
    </row>
    <row r="88" spans="1:8" x14ac:dyDescent="0.25">
      <c r="A88" s="61"/>
      <c r="B88" s="15" t="s">
        <v>33</v>
      </c>
      <c r="C88" s="16" t="s">
        <v>40</v>
      </c>
      <c r="D88" s="32"/>
      <c r="E88" s="86"/>
      <c r="F88" s="54"/>
      <c r="G88" s="56"/>
      <c r="H88" s="55"/>
    </row>
    <row r="89" spans="1:8" x14ac:dyDescent="0.25">
      <c r="A89" s="61"/>
      <c r="B89" s="15" t="s">
        <v>129</v>
      </c>
      <c r="C89" s="16" t="s">
        <v>40</v>
      </c>
      <c r="D89" s="32"/>
      <c r="E89" s="86"/>
      <c r="F89" s="54"/>
      <c r="G89" s="56"/>
      <c r="H89" s="55"/>
    </row>
    <row r="90" spans="1:8" x14ac:dyDescent="0.25">
      <c r="A90" s="61"/>
      <c r="B90" s="15" t="s">
        <v>155</v>
      </c>
      <c r="C90" s="16" t="s">
        <v>156</v>
      </c>
      <c r="D90" s="32"/>
      <c r="E90" s="86"/>
      <c r="F90" s="54"/>
      <c r="G90" s="56"/>
      <c r="H90" s="55"/>
    </row>
    <row r="91" spans="1:8" x14ac:dyDescent="0.25">
      <c r="A91" s="61"/>
      <c r="B91" s="77" t="s">
        <v>157</v>
      </c>
      <c r="C91" s="16" t="s">
        <v>271</v>
      </c>
      <c r="D91" s="32"/>
      <c r="E91" s="86"/>
      <c r="F91" s="54"/>
      <c r="G91" s="56"/>
      <c r="H91" s="55"/>
    </row>
    <row r="92" spans="1:8" ht="45" x14ac:dyDescent="0.25">
      <c r="A92" s="62"/>
      <c r="B92" s="77" t="s">
        <v>103</v>
      </c>
      <c r="C92" s="21" t="s">
        <v>66</v>
      </c>
      <c r="D92" s="32"/>
      <c r="E92" s="86"/>
      <c r="F92" s="54"/>
      <c r="G92" s="56"/>
      <c r="H92" s="55"/>
    </row>
    <row r="93" spans="1:8" x14ac:dyDescent="0.25">
      <c r="A93" s="63"/>
      <c r="B93" s="15" t="s">
        <v>130</v>
      </c>
      <c r="C93" s="16" t="s">
        <v>317</v>
      </c>
      <c r="D93" s="32"/>
      <c r="E93" s="86"/>
      <c r="F93" s="57"/>
      <c r="G93" s="58"/>
      <c r="H93" s="59"/>
    </row>
    <row r="94" spans="1:8" x14ac:dyDescent="0.25">
      <c r="A94" s="24"/>
      <c r="C94" s="44"/>
      <c r="D94" s="27"/>
      <c r="E94" s="27"/>
      <c r="F94" s="28"/>
    </row>
    <row r="95" spans="1:8" x14ac:dyDescent="0.25">
      <c r="A95" s="24"/>
      <c r="C95" s="44"/>
      <c r="D95" s="27"/>
      <c r="E95" s="27"/>
      <c r="F95" s="28"/>
    </row>
    <row r="96" spans="1:8" x14ac:dyDescent="0.25">
      <c r="A96" s="88" t="s">
        <v>258</v>
      </c>
      <c r="B96" s="88"/>
      <c r="C96" s="88"/>
      <c r="D96" s="123" t="s">
        <v>2</v>
      </c>
      <c r="E96" s="123"/>
      <c r="F96" s="28"/>
    </row>
    <row r="97" spans="1:8" x14ac:dyDescent="0.25">
      <c r="A97" s="122" t="s">
        <v>158</v>
      </c>
      <c r="B97" s="122"/>
      <c r="C97" s="122"/>
      <c r="D97" s="86"/>
      <c r="E97" s="86"/>
      <c r="F97" s="28"/>
    </row>
    <row r="98" spans="1:8" x14ac:dyDescent="0.25">
      <c r="A98" s="122" t="s">
        <v>159</v>
      </c>
      <c r="B98" s="122"/>
      <c r="C98" s="122"/>
      <c r="D98" s="86"/>
      <c r="E98" s="86"/>
      <c r="F98" s="28"/>
    </row>
    <row r="99" spans="1:8" x14ac:dyDescent="0.25">
      <c r="A99" s="122" t="s">
        <v>160</v>
      </c>
      <c r="B99" s="122"/>
      <c r="C99" s="122"/>
      <c r="D99" s="86"/>
      <c r="E99" s="86"/>
      <c r="F99" s="28"/>
    </row>
    <row r="100" spans="1:8" x14ac:dyDescent="0.25">
      <c r="A100" s="46"/>
      <c r="B100" s="46"/>
      <c r="C100" s="46"/>
      <c r="D100" s="64"/>
      <c r="E100" s="64"/>
      <c r="F100" s="28"/>
    </row>
    <row r="101" spans="1:8" ht="30" x14ac:dyDescent="0.25">
      <c r="A101" s="81" t="s">
        <v>267</v>
      </c>
      <c r="B101" s="65" t="s">
        <v>161</v>
      </c>
      <c r="C101" s="16" t="s">
        <v>261</v>
      </c>
      <c r="D101" s="66"/>
      <c r="E101" s="32"/>
      <c r="F101" s="18"/>
      <c r="G101" s="20">
        <v>35</v>
      </c>
      <c r="H101" s="20">
        <f>F101*G101</f>
        <v>0</v>
      </c>
    </row>
    <row r="102" spans="1:8" x14ac:dyDescent="0.25">
      <c r="F102" s="67" t="s">
        <v>17</v>
      </c>
      <c r="G102" s="68"/>
      <c r="H102" s="69">
        <f>SUM(H21:H101)</f>
        <v>0</v>
      </c>
    </row>
  </sheetData>
  <sheetProtection sheet="1" objects="1" scenarios="1"/>
  <mergeCells count="40">
    <mergeCell ref="D98:E98"/>
    <mergeCell ref="A99:C99"/>
    <mergeCell ref="D99:E99"/>
    <mergeCell ref="A98:C98"/>
    <mergeCell ref="E77:E93"/>
    <mergeCell ref="A96:C96"/>
    <mergeCell ref="D96:E96"/>
    <mergeCell ref="A97:C97"/>
    <mergeCell ref="D97:E97"/>
    <mergeCell ref="A48:A62"/>
    <mergeCell ref="E48:E62"/>
    <mergeCell ref="A19:A20"/>
    <mergeCell ref="B19:C19"/>
    <mergeCell ref="D19:D20"/>
    <mergeCell ref="A21:A33"/>
    <mergeCell ref="E21:E33"/>
    <mergeCell ref="A14:C14"/>
    <mergeCell ref="D14:H14"/>
    <mergeCell ref="A15:C15"/>
    <mergeCell ref="D15:H15"/>
    <mergeCell ref="A16:C16"/>
    <mergeCell ref="D16:H16"/>
    <mergeCell ref="A11:C11"/>
    <mergeCell ref="D11:H11"/>
    <mergeCell ref="A12:C12"/>
    <mergeCell ref="D12:H12"/>
    <mergeCell ref="A13:C13"/>
    <mergeCell ref="D13:H13"/>
    <mergeCell ref="A8:C8"/>
    <mergeCell ref="D8:H8"/>
    <mergeCell ref="A9:C9"/>
    <mergeCell ref="D9:H9"/>
    <mergeCell ref="A10:C10"/>
    <mergeCell ref="D10:H10"/>
    <mergeCell ref="A5:C5"/>
    <mergeCell ref="D5:H5"/>
    <mergeCell ref="A6:C6"/>
    <mergeCell ref="D6:H6"/>
    <mergeCell ref="A7:C7"/>
    <mergeCell ref="D7:H7"/>
  </mergeCells>
  <pageMargins left="0.25" right="0.25" top="0.75" bottom="0.75" header="0.3" footer="0.3"/>
  <pageSetup paperSize="8" scale="82" orientation="landscape" r:id="rId1"/>
  <rowBreaks count="1" manualBreakCount="1">
    <brk id="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"/>
  <sheetViews>
    <sheetView topLeftCell="A26" zoomScale="85" zoomScaleNormal="85" zoomScaleSheetLayoutView="70" workbookViewId="0">
      <selection activeCell="H64" sqref="H64"/>
    </sheetView>
  </sheetViews>
  <sheetFormatPr defaultRowHeight="15" x14ac:dyDescent="0.25"/>
  <cols>
    <col min="1" max="1" width="40.7109375" customWidth="1"/>
    <col min="2" max="2" width="30.85546875" customWidth="1"/>
    <col min="3" max="3" width="59.28515625" customWidth="1"/>
    <col min="4" max="4" width="33.85546875" customWidth="1"/>
    <col min="5" max="5" width="26.5703125" customWidth="1"/>
    <col min="6" max="6" width="17" customWidth="1"/>
    <col min="8" max="8" width="10.85546875" customWidth="1"/>
  </cols>
  <sheetData>
    <row r="1" spans="1:8" ht="18.75" x14ac:dyDescent="0.3">
      <c r="A1" s="1" t="s">
        <v>162</v>
      </c>
      <c r="B1" s="1"/>
    </row>
    <row r="2" spans="1:8" x14ac:dyDescent="0.25">
      <c r="A2" s="2"/>
    </row>
    <row r="3" spans="1:8" ht="15.75" x14ac:dyDescent="0.25">
      <c r="A3" s="124" t="s">
        <v>118</v>
      </c>
      <c r="B3" s="125"/>
      <c r="C3" s="125"/>
      <c r="D3" s="125"/>
      <c r="E3" s="125"/>
      <c r="F3" s="125"/>
      <c r="G3" s="125"/>
      <c r="H3" s="125"/>
    </row>
    <row r="4" spans="1:8" x14ac:dyDescent="0.25">
      <c r="A4" s="2"/>
    </row>
    <row r="5" spans="1:8" x14ac:dyDescent="0.25">
      <c r="A5" s="88" t="s">
        <v>119</v>
      </c>
      <c r="B5" s="88"/>
      <c r="C5" s="88"/>
      <c r="D5" s="88" t="s">
        <v>2</v>
      </c>
      <c r="E5" s="88"/>
      <c r="F5" s="88"/>
      <c r="G5" s="88"/>
      <c r="H5" s="88"/>
    </row>
    <row r="6" spans="1:8" ht="20.25" customHeight="1" x14ac:dyDescent="0.25">
      <c r="A6" s="91" t="s">
        <v>163</v>
      </c>
      <c r="B6" s="92"/>
      <c r="C6" s="93"/>
      <c r="D6" s="86"/>
      <c r="E6" s="86"/>
      <c r="F6" s="86"/>
      <c r="G6" s="86"/>
      <c r="H6" s="86"/>
    </row>
    <row r="7" spans="1:8" ht="15" customHeight="1" x14ac:dyDescent="0.25">
      <c r="A7" s="91" t="s">
        <v>4</v>
      </c>
      <c r="B7" s="92"/>
      <c r="C7" s="93"/>
      <c r="D7" s="86"/>
      <c r="E7" s="86"/>
      <c r="F7" s="86"/>
      <c r="G7" s="86"/>
      <c r="H7" s="86"/>
    </row>
    <row r="8" spans="1:8" x14ac:dyDescent="0.25">
      <c r="A8" s="85" t="s">
        <v>164</v>
      </c>
      <c r="B8" s="85"/>
      <c r="C8" s="85"/>
      <c r="D8" s="86"/>
      <c r="E8" s="86"/>
      <c r="F8" s="86"/>
      <c r="G8" s="86"/>
      <c r="H8" s="86"/>
    </row>
    <row r="9" spans="1:8" ht="15" customHeight="1" x14ac:dyDescent="0.25">
      <c r="A9" s="91" t="s">
        <v>9</v>
      </c>
      <c r="B9" s="92"/>
      <c r="C9" s="93"/>
      <c r="D9" s="86"/>
      <c r="E9" s="86"/>
      <c r="F9" s="86"/>
      <c r="G9" s="86"/>
      <c r="H9" s="86"/>
    </row>
    <row r="10" spans="1:8" s="76" customFormat="1" ht="32.25" customHeight="1" x14ac:dyDescent="0.25">
      <c r="A10" s="91" t="s">
        <v>15</v>
      </c>
      <c r="B10" s="92"/>
      <c r="C10" s="93"/>
      <c r="D10" s="129"/>
      <c r="E10" s="129"/>
      <c r="F10" s="129"/>
      <c r="G10" s="129"/>
      <c r="H10" s="129"/>
    </row>
    <row r="11" spans="1:8" x14ac:dyDescent="0.25">
      <c r="A11" s="91" t="s">
        <v>6</v>
      </c>
      <c r="B11" s="92"/>
      <c r="C11" s="93"/>
      <c r="D11" s="86"/>
      <c r="E11" s="86"/>
      <c r="F11" s="86"/>
      <c r="G11" s="86"/>
      <c r="H11" s="86"/>
    </row>
    <row r="12" spans="1:8" x14ac:dyDescent="0.25">
      <c r="A12" s="2"/>
    </row>
    <row r="13" spans="1:8" x14ac:dyDescent="0.25">
      <c r="A13" s="2"/>
      <c r="F13" s="6" t="s">
        <v>17</v>
      </c>
      <c r="G13" s="49"/>
      <c r="H13" s="8">
        <f>SUM(H16:H126)</f>
        <v>0</v>
      </c>
    </row>
    <row r="14" spans="1:8" x14ac:dyDescent="0.25">
      <c r="A14" s="94" t="s">
        <v>18</v>
      </c>
      <c r="B14" s="95" t="s">
        <v>19</v>
      </c>
      <c r="C14" s="96"/>
      <c r="D14" s="97" t="s">
        <v>20</v>
      </c>
      <c r="E14" s="9" t="s">
        <v>21</v>
      </c>
      <c r="F14" s="10" t="s">
        <v>22</v>
      </c>
      <c r="G14" s="70" t="s">
        <v>23</v>
      </c>
      <c r="H14" s="52"/>
    </row>
    <row r="15" spans="1:8" x14ac:dyDescent="0.25">
      <c r="A15" s="94"/>
      <c r="B15" s="13" t="s">
        <v>24</v>
      </c>
      <c r="C15" s="13" t="s">
        <v>25</v>
      </c>
      <c r="D15" s="98"/>
      <c r="E15" s="9" t="s">
        <v>26</v>
      </c>
      <c r="F15" s="14" t="s">
        <v>27</v>
      </c>
      <c r="G15" s="10" t="s">
        <v>28</v>
      </c>
      <c r="H15" s="10" t="s">
        <v>29</v>
      </c>
    </row>
    <row r="16" spans="1:8" x14ac:dyDescent="0.25">
      <c r="A16" s="126" t="s">
        <v>165</v>
      </c>
      <c r="B16" s="30" t="s">
        <v>166</v>
      </c>
      <c r="C16" s="16" t="s">
        <v>167</v>
      </c>
      <c r="D16" s="71"/>
      <c r="E16" s="101"/>
      <c r="F16" s="18"/>
      <c r="G16" s="20">
        <v>38</v>
      </c>
      <c r="H16" s="20">
        <f>F16*G16</f>
        <v>0</v>
      </c>
    </row>
    <row r="17" spans="1:8" x14ac:dyDescent="0.25">
      <c r="A17" s="127"/>
      <c r="B17" s="30" t="s">
        <v>168</v>
      </c>
      <c r="C17" s="16" t="s">
        <v>169</v>
      </c>
      <c r="D17" s="17"/>
      <c r="E17" s="102"/>
      <c r="F17" s="54"/>
      <c r="G17" s="22"/>
      <c r="H17" s="55"/>
    </row>
    <row r="18" spans="1:8" x14ac:dyDescent="0.25">
      <c r="A18" s="127"/>
      <c r="B18" s="30" t="s">
        <v>170</v>
      </c>
      <c r="C18" s="16" t="s">
        <v>272</v>
      </c>
      <c r="D18" s="17"/>
      <c r="E18" s="102"/>
      <c r="F18" s="54"/>
      <c r="G18" s="22"/>
      <c r="H18" s="55"/>
    </row>
    <row r="19" spans="1:8" x14ac:dyDescent="0.25">
      <c r="A19" s="127"/>
      <c r="B19" s="30" t="s">
        <v>171</v>
      </c>
      <c r="C19" s="16" t="s">
        <v>273</v>
      </c>
      <c r="D19" s="17"/>
      <c r="E19" s="102"/>
      <c r="F19" s="54"/>
      <c r="G19" s="22"/>
      <c r="H19" s="55"/>
    </row>
    <row r="20" spans="1:8" x14ac:dyDescent="0.25">
      <c r="A20" s="127"/>
      <c r="B20" s="30" t="s">
        <v>172</v>
      </c>
      <c r="C20" s="16" t="s">
        <v>173</v>
      </c>
      <c r="D20" s="17"/>
      <c r="E20" s="102"/>
      <c r="F20" s="54"/>
      <c r="G20" s="56"/>
      <c r="H20" s="55"/>
    </row>
    <row r="21" spans="1:8" x14ac:dyDescent="0.25">
      <c r="A21" s="127"/>
      <c r="B21" s="30" t="s">
        <v>174</v>
      </c>
      <c r="C21" s="16" t="s">
        <v>175</v>
      </c>
      <c r="D21" s="17"/>
      <c r="E21" s="102"/>
      <c r="F21" s="54"/>
      <c r="G21" s="56"/>
      <c r="H21" s="55"/>
    </row>
    <row r="22" spans="1:8" x14ac:dyDescent="0.25">
      <c r="A22" s="127"/>
      <c r="B22" s="30" t="s">
        <v>176</v>
      </c>
      <c r="C22" s="16" t="s">
        <v>177</v>
      </c>
      <c r="D22" s="17"/>
      <c r="E22" s="102"/>
      <c r="F22" s="54"/>
      <c r="G22" s="56"/>
      <c r="H22" s="55"/>
    </row>
    <row r="23" spans="1:8" x14ac:dyDescent="0.25">
      <c r="A23" s="128"/>
      <c r="B23" s="30" t="s">
        <v>178</v>
      </c>
      <c r="C23" s="16" t="s">
        <v>179</v>
      </c>
      <c r="D23" s="17"/>
      <c r="E23" s="103"/>
      <c r="F23" s="57"/>
      <c r="G23" s="58"/>
      <c r="H23" s="59"/>
    </row>
    <row r="24" spans="1:8" x14ac:dyDescent="0.25">
      <c r="A24" s="33"/>
      <c r="B24" s="25"/>
      <c r="C24" s="25"/>
      <c r="D24" s="25"/>
      <c r="E24" s="25"/>
    </row>
    <row r="25" spans="1:8" x14ac:dyDescent="0.25">
      <c r="A25" s="100" t="s">
        <v>180</v>
      </c>
      <c r="B25" s="30" t="s">
        <v>166</v>
      </c>
      <c r="C25" s="16" t="s">
        <v>167</v>
      </c>
      <c r="D25" s="17"/>
      <c r="E25" s="101"/>
      <c r="F25" s="18"/>
      <c r="G25" s="20">
        <v>26</v>
      </c>
      <c r="H25" s="20">
        <f>F25*G25</f>
        <v>0</v>
      </c>
    </row>
    <row r="26" spans="1:8" x14ac:dyDescent="0.25">
      <c r="A26" s="100"/>
      <c r="B26" s="30" t="s">
        <v>168</v>
      </c>
      <c r="C26" s="16" t="s">
        <v>169</v>
      </c>
      <c r="D26" s="17"/>
      <c r="E26" s="102"/>
      <c r="F26" s="38"/>
      <c r="G26" s="72"/>
      <c r="H26" s="39"/>
    </row>
    <row r="27" spans="1:8" x14ac:dyDescent="0.25">
      <c r="A27" s="100"/>
      <c r="B27" s="30" t="s">
        <v>171</v>
      </c>
      <c r="C27" s="16" t="s">
        <v>273</v>
      </c>
      <c r="D27" s="17"/>
      <c r="E27" s="102"/>
      <c r="F27" s="38"/>
      <c r="G27" s="72"/>
      <c r="H27" s="39"/>
    </row>
    <row r="28" spans="1:8" x14ac:dyDescent="0.25">
      <c r="A28" s="100"/>
      <c r="B28" s="30" t="s">
        <v>181</v>
      </c>
      <c r="C28" s="16" t="s">
        <v>182</v>
      </c>
      <c r="D28" s="17"/>
      <c r="E28" s="102"/>
      <c r="F28" s="38"/>
      <c r="G28" s="72"/>
      <c r="H28" s="39"/>
    </row>
    <row r="29" spans="1:8" x14ac:dyDescent="0.25">
      <c r="A29" s="100"/>
      <c r="B29" s="30" t="s">
        <v>183</v>
      </c>
      <c r="C29" s="16" t="s">
        <v>184</v>
      </c>
      <c r="D29" s="17"/>
      <c r="E29" s="102"/>
      <c r="F29" s="38"/>
      <c r="G29" s="72"/>
      <c r="H29" s="39"/>
    </row>
    <row r="30" spans="1:8" x14ac:dyDescent="0.25">
      <c r="A30" s="100"/>
      <c r="B30" s="30" t="s">
        <v>185</v>
      </c>
      <c r="C30" s="16" t="s">
        <v>186</v>
      </c>
      <c r="D30" s="17"/>
      <c r="E30" s="102"/>
      <c r="F30" s="38"/>
      <c r="G30" s="72"/>
      <c r="H30" s="39"/>
    </row>
    <row r="31" spans="1:8" x14ac:dyDescent="0.25">
      <c r="A31" s="100"/>
      <c r="B31" s="30" t="s">
        <v>187</v>
      </c>
      <c r="C31" s="16" t="s">
        <v>273</v>
      </c>
      <c r="D31" s="17"/>
      <c r="E31" s="102"/>
      <c r="F31" s="38"/>
      <c r="G31" s="72"/>
      <c r="H31" s="39"/>
    </row>
    <row r="32" spans="1:8" x14ac:dyDescent="0.25">
      <c r="A32" s="100"/>
      <c r="B32" s="30" t="s">
        <v>172</v>
      </c>
      <c r="C32" s="16" t="s">
        <v>188</v>
      </c>
      <c r="D32" s="17"/>
      <c r="E32" s="102"/>
      <c r="F32" s="38"/>
      <c r="G32" s="72"/>
      <c r="H32" s="39"/>
    </row>
    <row r="33" spans="1:8" x14ac:dyDescent="0.25">
      <c r="A33" s="100"/>
      <c r="B33" s="30" t="s">
        <v>174</v>
      </c>
      <c r="C33" s="16" t="s">
        <v>175</v>
      </c>
      <c r="D33" s="17"/>
      <c r="E33" s="102"/>
      <c r="F33" s="38"/>
      <c r="G33" s="72"/>
      <c r="H33" s="39"/>
    </row>
    <row r="34" spans="1:8" x14ac:dyDescent="0.25">
      <c r="A34" s="100"/>
      <c r="B34" s="30" t="s">
        <v>178</v>
      </c>
      <c r="C34" s="16" t="s">
        <v>179</v>
      </c>
      <c r="D34" s="17"/>
      <c r="E34" s="103"/>
      <c r="F34" s="40"/>
      <c r="G34" s="73"/>
      <c r="H34" s="41"/>
    </row>
    <row r="35" spans="1:8" x14ac:dyDescent="0.25">
      <c r="A35" s="33"/>
      <c r="B35" s="25"/>
      <c r="C35" s="25"/>
      <c r="D35" s="25"/>
      <c r="E35" s="25"/>
    </row>
    <row r="36" spans="1:8" x14ac:dyDescent="0.25">
      <c r="A36" s="100" t="s">
        <v>189</v>
      </c>
      <c r="B36" s="30" t="s">
        <v>166</v>
      </c>
      <c r="C36" s="16" t="s">
        <v>190</v>
      </c>
      <c r="D36" s="17"/>
      <c r="E36" s="101"/>
      <c r="F36" s="18"/>
      <c r="G36" s="20">
        <v>40</v>
      </c>
      <c r="H36" s="20">
        <f>F36*G36</f>
        <v>0</v>
      </c>
    </row>
    <row r="37" spans="1:8" x14ac:dyDescent="0.25">
      <c r="A37" s="100"/>
      <c r="B37" s="30" t="s">
        <v>168</v>
      </c>
      <c r="C37" s="16" t="s">
        <v>169</v>
      </c>
      <c r="D37" s="17"/>
      <c r="E37" s="102"/>
      <c r="F37" s="38"/>
      <c r="G37" s="72"/>
      <c r="H37" s="39"/>
    </row>
    <row r="38" spans="1:8" x14ac:dyDescent="0.25">
      <c r="A38" s="100"/>
      <c r="B38" s="30" t="s">
        <v>171</v>
      </c>
      <c r="C38" s="16" t="s">
        <v>273</v>
      </c>
      <c r="D38" s="17"/>
      <c r="E38" s="102"/>
      <c r="F38" s="38"/>
      <c r="G38" s="72"/>
      <c r="H38" s="39"/>
    </row>
    <row r="39" spans="1:8" x14ac:dyDescent="0.25">
      <c r="A39" s="100"/>
      <c r="B39" s="30" t="s">
        <v>181</v>
      </c>
      <c r="C39" s="16" t="s">
        <v>182</v>
      </c>
      <c r="D39" s="17"/>
      <c r="E39" s="102"/>
      <c r="F39" s="38"/>
      <c r="G39" s="72"/>
      <c r="H39" s="39"/>
    </row>
    <row r="40" spans="1:8" x14ac:dyDescent="0.25">
      <c r="A40" s="100"/>
      <c r="B40" s="30" t="s">
        <v>183</v>
      </c>
      <c r="C40" s="16" t="s">
        <v>184</v>
      </c>
      <c r="D40" s="17"/>
      <c r="E40" s="102"/>
      <c r="F40" s="38"/>
      <c r="G40" s="72"/>
      <c r="H40" s="39"/>
    </row>
    <row r="41" spans="1:8" x14ac:dyDescent="0.25">
      <c r="A41" s="100"/>
      <c r="B41" s="30" t="s">
        <v>185</v>
      </c>
      <c r="C41" s="16" t="s">
        <v>186</v>
      </c>
      <c r="D41" s="17"/>
      <c r="E41" s="102"/>
      <c r="F41" s="38"/>
      <c r="G41" s="72"/>
      <c r="H41" s="39"/>
    </row>
    <row r="42" spans="1:8" x14ac:dyDescent="0.25">
      <c r="A42" s="100"/>
      <c r="B42" s="30" t="s">
        <v>187</v>
      </c>
      <c r="C42" s="16" t="s">
        <v>274</v>
      </c>
      <c r="D42" s="17"/>
      <c r="E42" s="102"/>
      <c r="F42" s="38"/>
      <c r="G42" s="72"/>
      <c r="H42" s="39"/>
    </row>
    <row r="43" spans="1:8" x14ac:dyDescent="0.25">
      <c r="A43" s="100"/>
      <c r="B43" s="30" t="s">
        <v>191</v>
      </c>
      <c r="C43" s="16" t="s">
        <v>98</v>
      </c>
      <c r="D43" s="17"/>
      <c r="E43" s="102"/>
      <c r="F43" s="38"/>
      <c r="G43" s="72"/>
      <c r="H43" s="39"/>
    </row>
    <row r="44" spans="1:8" x14ac:dyDescent="0.25">
      <c r="A44" s="100"/>
      <c r="B44" s="30" t="s">
        <v>172</v>
      </c>
      <c r="C44" s="16" t="s">
        <v>188</v>
      </c>
      <c r="D44" s="17"/>
      <c r="E44" s="102"/>
      <c r="F44" s="38"/>
      <c r="G44" s="72"/>
      <c r="H44" s="39"/>
    </row>
    <row r="45" spans="1:8" x14ac:dyDescent="0.25">
      <c r="A45" s="100"/>
      <c r="B45" s="30" t="s">
        <v>174</v>
      </c>
      <c r="C45" s="16" t="s">
        <v>175</v>
      </c>
      <c r="D45" s="17"/>
      <c r="E45" s="102"/>
      <c r="F45" s="38"/>
      <c r="G45" s="72"/>
      <c r="H45" s="39"/>
    </row>
    <row r="46" spans="1:8" x14ac:dyDescent="0.25">
      <c r="A46" s="100"/>
      <c r="B46" s="30" t="s">
        <v>178</v>
      </c>
      <c r="C46" s="16" t="s">
        <v>179</v>
      </c>
      <c r="D46" s="17"/>
      <c r="E46" s="103"/>
      <c r="F46" s="40"/>
      <c r="G46" s="73"/>
      <c r="H46" s="41"/>
    </row>
    <row r="47" spans="1:8" x14ac:dyDescent="0.25">
      <c r="A47" s="33"/>
      <c r="B47" s="25"/>
      <c r="C47" s="25"/>
      <c r="D47" s="25"/>
      <c r="E47" s="25"/>
    </row>
    <row r="48" spans="1:8" x14ac:dyDescent="0.25">
      <c r="A48" s="100" t="s">
        <v>192</v>
      </c>
      <c r="B48" s="30" t="s">
        <v>166</v>
      </c>
      <c r="C48" s="16" t="s">
        <v>190</v>
      </c>
      <c r="D48" s="17"/>
      <c r="E48" s="101"/>
      <c r="F48" s="18"/>
      <c r="G48" s="20">
        <v>10</v>
      </c>
      <c r="H48" s="20">
        <f>F48*G48</f>
        <v>0</v>
      </c>
    </row>
    <row r="49" spans="1:8" x14ac:dyDescent="0.25">
      <c r="A49" s="100"/>
      <c r="B49" s="30" t="s">
        <v>168</v>
      </c>
      <c r="C49" s="16" t="s">
        <v>193</v>
      </c>
      <c r="D49" s="17"/>
      <c r="E49" s="102"/>
      <c r="F49" s="38"/>
      <c r="G49" s="72"/>
      <c r="H49" s="39"/>
    </row>
    <row r="50" spans="1:8" x14ac:dyDescent="0.25">
      <c r="A50" s="100"/>
      <c r="B50" s="30" t="s">
        <v>171</v>
      </c>
      <c r="C50" s="16" t="s">
        <v>273</v>
      </c>
      <c r="D50" s="17"/>
      <c r="E50" s="102"/>
      <c r="F50" s="38"/>
      <c r="G50" s="72"/>
      <c r="H50" s="39"/>
    </row>
    <row r="51" spans="1:8" x14ac:dyDescent="0.25">
      <c r="A51" s="100"/>
      <c r="B51" s="30" t="s">
        <v>181</v>
      </c>
      <c r="C51" s="16" t="s">
        <v>182</v>
      </c>
      <c r="D51" s="17"/>
      <c r="E51" s="102"/>
      <c r="F51" s="38"/>
      <c r="G51" s="72"/>
      <c r="H51" s="39"/>
    </row>
    <row r="52" spans="1:8" x14ac:dyDescent="0.25">
      <c r="A52" s="100"/>
      <c r="B52" s="30" t="s">
        <v>170</v>
      </c>
      <c r="C52" s="16" t="s">
        <v>194</v>
      </c>
      <c r="D52" s="17"/>
      <c r="E52" s="102"/>
      <c r="F52" s="38"/>
      <c r="G52" s="72"/>
      <c r="H52" s="39"/>
    </row>
    <row r="53" spans="1:8" x14ac:dyDescent="0.25">
      <c r="A53" s="100"/>
      <c r="B53" s="30" t="s">
        <v>183</v>
      </c>
      <c r="C53" s="16" t="s">
        <v>184</v>
      </c>
      <c r="D53" s="17"/>
      <c r="E53" s="102"/>
      <c r="F53" s="38"/>
      <c r="G53" s="72"/>
      <c r="H53" s="39"/>
    </row>
    <row r="54" spans="1:8" x14ac:dyDescent="0.25">
      <c r="A54" s="100"/>
      <c r="B54" s="30" t="s">
        <v>195</v>
      </c>
      <c r="C54" s="16" t="s">
        <v>98</v>
      </c>
      <c r="D54" s="17"/>
      <c r="E54" s="102"/>
      <c r="F54" s="38"/>
      <c r="G54" s="72"/>
      <c r="H54" s="39"/>
    </row>
    <row r="55" spans="1:8" x14ac:dyDescent="0.25">
      <c r="A55" s="100"/>
      <c r="B55" s="30" t="s">
        <v>185</v>
      </c>
      <c r="C55" s="16" t="s">
        <v>186</v>
      </c>
      <c r="D55" s="17"/>
      <c r="E55" s="102"/>
      <c r="F55" s="38"/>
      <c r="G55" s="72"/>
      <c r="H55" s="39"/>
    </row>
    <row r="56" spans="1:8" x14ac:dyDescent="0.25">
      <c r="A56" s="100"/>
      <c r="B56" s="30" t="s">
        <v>187</v>
      </c>
      <c r="C56" s="16" t="s">
        <v>274</v>
      </c>
      <c r="D56" s="17"/>
      <c r="E56" s="102"/>
      <c r="F56" s="38"/>
      <c r="G56" s="72"/>
      <c r="H56" s="39"/>
    </row>
    <row r="57" spans="1:8" x14ac:dyDescent="0.25">
      <c r="A57" s="100"/>
      <c r="B57" s="30" t="s">
        <v>191</v>
      </c>
      <c r="C57" s="16" t="s">
        <v>98</v>
      </c>
      <c r="D57" s="17"/>
      <c r="E57" s="102"/>
      <c r="F57" s="38"/>
      <c r="G57" s="72"/>
      <c r="H57" s="39"/>
    </row>
    <row r="58" spans="1:8" x14ac:dyDescent="0.25">
      <c r="A58" s="100"/>
      <c r="B58" s="30" t="s">
        <v>172</v>
      </c>
      <c r="C58" s="16" t="s">
        <v>196</v>
      </c>
      <c r="D58" s="17"/>
      <c r="E58" s="102"/>
      <c r="F58" s="38"/>
      <c r="G58" s="72"/>
      <c r="H58" s="39"/>
    </row>
    <row r="59" spans="1:8" x14ac:dyDescent="0.25">
      <c r="A59" s="100"/>
      <c r="B59" s="30" t="s">
        <v>197</v>
      </c>
      <c r="C59" s="16" t="s">
        <v>198</v>
      </c>
      <c r="D59" s="17"/>
      <c r="E59" s="102"/>
      <c r="F59" s="38"/>
      <c r="G59" s="72"/>
      <c r="H59" s="39"/>
    </row>
    <row r="60" spans="1:8" x14ac:dyDescent="0.25">
      <c r="A60" s="100"/>
      <c r="B60" s="30" t="s">
        <v>174</v>
      </c>
      <c r="C60" s="16" t="s">
        <v>175</v>
      </c>
      <c r="D60" s="17"/>
      <c r="E60" s="102"/>
      <c r="F60" s="38"/>
      <c r="G60" s="72"/>
      <c r="H60" s="39"/>
    </row>
    <row r="61" spans="1:8" x14ac:dyDescent="0.25">
      <c r="A61" s="100"/>
      <c r="B61" s="30" t="s">
        <v>178</v>
      </c>
      <c r="C61" s="16" t="s">
        <v>179</v>
      </c>
      <c r="D61" s="17"/>
      <c r="E61" s="103"/>
      <c r="F61" s="40"/>
      <c r="G61" s="73"/>
      <c r="H61" s="41"/>
    </row>
    <row r="62" spans="1:8" x14ac:dyDescent="0.25">
      <c r="A62" s="33"/>
      <c r="B62" s="25"/>
      <c r="C62" s="25"/>
      <c r="D62" s="25"/>
      <c r="E62" s="25"/>
    </row>
    <row r="63" spans="1:8" x14ac:dyDescent="0.25">
      <c r="A63" s="33"/>
      <c r="B63" s="25"/>
      <c r="C63" s="25"/>
      <c r="D63" s="25"/>
      <c r="E63" s="25"/>
    </row>
    <row r="64" spans="1:8" x14ac:dyDescent="0.25">
      <c r="A64" s="100" t="s">
        <v>199</v>
      </c>
      <c r="B64" s="30" t="s">
        <v>166</v>
      </c>
      <c r="C64" s="16" t="s">
        <v>200</v>
      </c>
      <c r="D64" s="17"/>
      <c r="E64" s="101"/>
      <c r="F64" s="18"/>
      <c r="G64" s="20">
        <v>12</v>
      </c>
      <c r="H64" s="20">
        <f>F64*G64</f>
        <v>0</v>
      </c>
    </row>
    <row r="65" spans="1:8" x14ac:dyDescent="0.25">
      <c r="A65" s="100"/>
      <c r="B65" s="30" t="s">
        <v>168</v>
      </c>
      <c r="C65" s="16" t="s">
        <v>169</v>
      </c>
      <c r="D65" s="17"/>
      <c r="E65" s="102"/>
      <c r="F65" s="38"/>
      <c r="G65" s="72"/>
      <c r="H65" s="39"/>
    </row>
    <row r="66" spans="1:8" x14ac:dyDescent="0.25">
      <c r="A66" s="100"/>
      <c r="B66" s="30" t="s">
        <v>171</v>
      </c>
      <c r="C66" s="16" t="s">
        <v>201</v>
      </c>
      <c r="D66" s="17"/>
      <c r="E66" s="102"/>
      <c r="F66" s="38"/>
      <c r="G66" s="72"/>
      <c r="H66" s="39"/>
    </row>
    <row r="67" spans="1:8" x14ac:dyDescent="0.25">
      <c r="A67" s="100"/>
      <c r="B67" s="30" t="s">
        <v>181</v>
      </c>
      <c r="C67" s="16" t="s">
        <v>182</v>
      </c>
      <c r="D67" s="17"/>
      <c r="E67" s="102"/>
      <c r="F67" s="38"/>
      <c r="G67" s="72"/>
      <c r="H67" s="39"/>
    </row>
    <row r="68" spans="1:8" x14ac:dyDescent="0.25">
      <c r="A68" s="100"/>
      <c r="B68" s="30" t="s">
        <v>183</v>
      </c>
      <c r="C68" s="16" t="s">
        <v>184</v>
      </c>
      <c r="D68" s="17"/>
      <c r="E68" s="102"/>
      <c r="F68" s="38"/>
      <c r="G68" s="72"/>
      <c r="H68" s="39"/>
    </row>
    <row r="69" spans="1:8" x14ac:dyDescent="0.25">
      <c r="A69" s="100"/>
      <c r="B69" s="30" t="s">
        <v>185</v>
      </c>
      <c r="C69" s="16" t="s">
        <v>186</v>
      </c>
      <c r="D69" s="17"/>
      <c r="E69" s="102"/>
      <c r="F69" s="38"/>
      <c r="G69" s="72"/>
      <c r="H69" s="39"/>
    </row>
    <row r="70" spans="1:8" x14ac:dyDescent="0.25">
      <c r="A70" s="100"/>
      <c r="B70" s="30" t="s">
        <v>187</v>
      </c>
      <c r="C70" s="16" t="s">
        <v>202</v>
      </c>
      <c r="D70" s="17"/>
      <c r="E70" s="102"/>
      <c r="F70" s="38"/>
      <c r="G70" s="72"/>
      <c r="H70" s="39"/>
    </row>
    <row r="71" spans="1:8" x14ac:dyDescent="0.25">
      <c r="A71" s="100"/>
      <c r="B71" s="30" t="s">
        <v>172</v>
      </c>
      <c r="C71" s="16" t="s">
        <v>173</v>
      </c>
      <c r="D71" s="17"/>
      <c r="E71" s="102"/>
      <c r="F71" s="38"/>
      <c r="G71" s="72"/>
      <c r="H71" s="39"/>
    </row>
    <row r="72" spans="1:8" x14ac:dyDescent="0.25">
      <c r="A72" s="100"/>
      <c r="B72" s="30" t="s">
        <v>174</v>
      </c>
      <c r="C72" s="16" t="s">
        <v>175</v>
      </c>
      <c r="D72" s="17"/>
      <c r="E72" s="102"/>
      <c r="F72" s="38"/>
      <c r="G72" s="72"/>
      <c r="H72" s="39"/>
    </row>
    <row r="73" spans="1:8" x14ac:dyDescent="0.25">
      <c r="A73" s="100"/>
      <c r="B73" s="30" t="s">
        <v>178</v>
      </c>
      <c r="C73" s="16" t="s">
        <v>179</v>
      </c>
      <c r="D73" s="17"/>
      <c r="E73" s="103"/>
      <c r="F73" s="40"/>
      <c r="G73" s="73"/>
      <c r="H73" s="41"/>
    </row>
    <row r="74" spans="1:8" x14ac:dyDescent="0.25">
      <c r="A74" s="24"/>
      <c r="B74" s="25"/>
      <c r="C74" s="25"/>
      <c r="D74" s="25"/>
      <c r="E74" s="25"/>
    </row>
    <row r="75" spans="1:8" x14ac:dyDescent="0.25">
      <c r="A75" s="120" t="s">
        <v>203</v>
      </c>
      <c r="B75" s="30" t="s">
        <v>204</v>
      </c>
      <c r="C75" s="16" t="s">
        <v>205</v>
      </c>
      <c r="D75" s="17"/>
      <c r="E75" s="101"/>
      <c r="F75" s="18"/>
      <c r="G75" s="20">
        <v>61</v>
      </c>
      <c r="H75" s="20">
        <f>F75*G75</f>
        <v>0</v>
      </c>
    </row>
    <row r="76" spans="1:8" x14ac:dyDescent="0.25">
      <c r="A76" s="120"/>
      <c r="B76" s="30" t="s">
        <v>172</v>
      </c>
      <c r="C76" s="16" t="s">
        <v>206</v>
      </c>
      <c r="D76" s="17"/>
      <c r="E76" s="102"/>
      <c r="F76" s="38"/>
      <c r="G76" s="72"/>
      <c r="H76" s="39"/>
    </row>
    <row r="77" spans="1:8" x14ac:dyDescent="0.25">
      <c r="A77" s="120"/>
      <c r="B77" s="30" t="s">
        <v>207</v>
      </c>
      <c r="C77" s="16" t="s">
        <v>208</v>
      </c>
      <c r="D77" s="17"/>
      <c r="E77" s="102"/>
      <c r="F77" s="38"/>
      <c r="G77" s="72"/>
      <c r="H77" s="39"/>
    </row>
    <row r="78" spans="1:8" x14ac:dyDescent="0.25">
      <c r="A78" s="120"/>
      <c r="B78" s="30" t="s">
        <v>209</v>
      </c>
      <c r="C78" s="16" t="s">
        <v>210</v>
      </c>
      <c r="D78" s="17"/>
      <c r="E78" s="102"/>
      <c r="F78" s="38"/>
      <c r="G78" s="72"/>
      <c r="H78" s="39"/>
    </row>
    <row r="79" spans="1:8" x14ac:dyDescent="0.25">
      <c r="A79" s="120"/>
      <c r="B79" s="30" t="s">
        <v>174</v>
      </c>
      <c r="C79" s="16" t="s">
        <v>211</v>
      </c>
      <c r="D79" s="17"/>
      <c r="E79" s="103"/>
      <c r="F79" s="40"/>
      <c r="G79" s="73"/>
      <c r="H79" s="41"/>
    </row>
    <row r="80" spans="1:8" x14ac:dyDescent="0.25">
      <c r="B80" s="25"/>
      <c r="C80" s="25"/>
      <c r="D80" s="25"/>
      <c r="E80" s="25"/>
    </row>
    <row r="81" spans="1:8" x14ac:dyDescent="0.25">
      <c r="A81" s="100" t="s">
        <v>212</v>
      </c>
      <c r="B81" s="30" t="s">
        <v>204</v>
      </c>
      <c r="C81" s="16" t="s">
        <v>213</v>
      </c>
      <c r="D81" s="17"/>
      <c r="E81" s="101"/>
      <c r="F81" s="18"/>
      <c r="G81" s="20">
        <v>52</v>
      </c>
      <c r="H81" s="20">
        <f>F81*G81</f>
        <v>0</v>
      </c>
    </row>
    <row r="82" spans="1:8" x14ac:dyDescent="0.25">
      <c r="A82" s="100"/>
      <c r="B82" s="30" t="s">
        <v>172</v>
      </c>
      <c r="C82" s="16" t="s">
        <v>206</v>
      </c>
      <c r="D82" s="17"/>
      <c r="E82" s="102"/>
      <c r="F82" s="38"/>
      <c r="G82" s="72"/>
      <c r="H82" s="39"/>
    </row>
    <row r="83" spans="1:8" x14ac:dyDescent="0.25">
      <c r="A83" s="100"/>
      <c r="B83" s="30" t="s">
        <v>207</v>
      </c>
      <c r="C83" s="16" t="s">
        <v>208</v>
      </c>
      <c r="D83" s="17"/>
      <c r="E83" s="102"/>
      <c r="F83" s="38"/>
      <c r="G83" s="72"/>
      <c r="H83" s="39"/>
    </row>
    <row r="84" spans="1:8" x14ac:dyDescent="0.25">
      <c r="A84" s="100"/>
      <c r="B84" s="30" t="s">
        <v>209</v>
      </c>
      <c r="C84" s="16" t="s">
        <v>210</v>
      </c>
      <c r="D84" s="17"/>
      <c r="E84" s="102"/>
      <c r="F84" s="38"/>
      <c r="G84" s="72"/>
      <c r="H84" s="39"/>
    </row>
    <row r="85" spans="1:8" x14ac:dyDescent="0.25">
      <c r="A85" s="100"/>
      <c r="B85" s="30" t="s">
        <v>174</v>
      </c>
      <c r="C85" s="16" t="s">
        <v>211</v>
      </c>
      <c r="D85" s="17"/>
      <c r="E85" s="103"/>
      <c r="F85" s="40"/>
      <c r="G85" s="73"/>
      <c r="H85" s="41"/>
    </row>
    <row r="86" spans="1:8" x14ac:dyDescent="0.25">
      <c r="B86" s="25"/>
      <c r="C86" s="25"/>
      <c r="D86" s="25"/>
      <c r="E86" s="25"/>
    </row>
    <row r="87" spans="1:8" x14ac:dyDescent="0.25">
      <c r="A87" s="100" t="s">
        <v>214</v>
      </c>
      <c r="B87" s="30" t="s">
        <v>215</v>
      </c>
      <c r="C87" s="16" t="s">
        <v>216</v>
      </c>
      <c r="D87" s="17"/>
      <c r="E87" s="101"/>
      <c r="F87" s="18"/>
      <c r="G87" s="20">
        <v>10</v>
      </c>
      <c r="H87" s="20">
        <f>F87*G87</f>
        <v>0</v>
      </c>
    </row>
    <row r="88" spans="1:8" x14ac:dyDescent="0.25">
      <c r="A88" s="100"/>
      <c r="B88" s="30" t="s">
        <v>217</v>
      </c>
      <c r="C88" s="16" t="s">
        <v>218</v>
      </c>
      <c r="D88" s="17"/>
      <c r="E88" s="103"/>
      <c r="F88" s="74"/>
      <c r="G88" s="73"/>
      <c r="H88" s="41"/>
    </row>
    <row r="89" spans="1:8" x14ac:dyDescent="0.25">
      <c r="C89" s="25"/>
      <c r="D89" s="25"/>
      <c r="E89" s="25"/>
    </row>
    <row r="90" spans="1:8" x14ac:dyDescent="0.25">
      <c r="A90" s="100" t="s">
        <v>219</v>
      </c>
      <c r="B90" s="30" t="s">
        <v>215</v>
      </c>
      <c r="C90" s="16" t="s">
        <v>220</v>
      </c>
      <c r="D90" s="17"/>
      <c r="E90" s="101"/>
      <c r="F90" s="18"/>
      <c r="G90" s="20">
        <v>20</v>
      </c>
      <c r="H90" s="20">
        <f>F90*G90</f>
        <v>0</v>
      </c>
    </row>
    <row r="91" spans="1:8" x14ac:dyDescent="0.25">
      <c r="A91" s="100"/>
      <c r="B91" s="30" t="s">
        <v>221</v>
      </c>
      <c r="C91" s="16" t="s">
        <v>98</v>
      </c>
      <c r="D91" s="17"/>
      <c r="E91" s="102"/>
      <c r="F91" s="38"/>
      <c r="G91" s="72"/>
      <c r="H91" s="39"/>
    </row>
    <row r="92" spans="1:8" x14ac:dyDescent="0.25">
      <c r="A92" s="100"/>
      <c r="B92" s="30" t="s">
        <v>217</v>
      </c>
      <c r="C92" s="16" t="s">
        <v>222</v>
      </c>
      <c r="D92" s="17"/>
      <c r="E92" s="102"/>
      <c r="F92" s="38"/>
      <c r="G92" s="72"/>
      <c r="H92" s="39"/>
    </row>
    <row r="93" spans="1:8" x14ac:dyDescent="0.25">
      <c r="A93" s="100"/>
      <c r="B93" s="30" t="s">
        <v>223</v>
      </c>
      <c r="C93" s="16" t="s">
        <v>224</v>
      </c>
      <c r="D93" s="17"/>
      <c r="E93" s="103"/>
      <c r="F93" s="40"/>
      <c r="G93" s="73"/>
      <c r="H93" s="41"/>
    </row>
    <row r="94" spans="1:8" x14ac:dyDescent="0.25">
      <c r="E94" s="25"/>
    </row>
    <row r="95" spans="1:8" x14ac:dyDescent="0.25">
      <c r="A95" s="100" t="s">
        <v>225</v>
      </c>
      <c r="B95" s="30" t="s">
        <v>215</v>
      </c>
      <c r="C95" s="16" t="s">
        <v>226</v>
      </c>
      <c r="D95" s="17"/>
      <c r="E95" s="101"/>
      <c r="F95" s="18"/>
      <c r="G95" s="20">
        <v>7</v>
      </c>
      <c r="H95" s="20">
        <f>F95*G95</f>
        <v>0</v>
      </c>
    </row>
    <row r="96" spans="1:8" x14ac:dyDescent="0.25">
      <c r="A96" s="100"/>
      <c r="B96" s="30" t="s">
        <v>221</v>
      </c>
      <c r="C96" s="16" t="s">
        <v>227</v>
      </c>
      <c r="D96" s="17"/>
      <c r="E96" s="102"/>
      <c r="F96" s="38"/>
      <c r="G96" s="72"/>
      <c r="H96" s="39"/>
    </row>
    <row r="97" spans="1:8" x14ac:dyDescent="0.25">
      <c r="A97" s="100"/>
      <c r="B97" s="30" t="s">
        <v>217</v>
      </c>
      <c r="C97" s="16" t="s">
        <v>222</v>
      </c>
      <c r="D97" s="17"/>
      <c r="E97" s="102"/>
      <c r="F97" s="38"/>
      <c r="G97" s="72"/>
      <c r="H97" s="39"/>
    </row>
    <row r="98" spans="1:8" x14ac:dyDescent="0.25">
      <c r="A98" s="100"/>
      <c r="B98" s="30" t="s">
        <v>223</v>
      </c>
      <c r="C98" s="16" t="s">
        <v>224</v>
      </c>
      <c r="D98" s="17"/>
      <c r="E98" s="103"/>
      <c r="F98" s="40"/>
      <c r="G98" s="73"/>
      <c r="H98" s="41"/>
    </row>
    <row r="100" spans="1:8" x14ac:dyDescent="0.25">
      <c r="A100" s="100" t="s">
        <v>228</v>
      </c>
      <c r="B100" s="30" t="s">
        <v>229</v>
      </c>
      <c r="C100" s="16" t="s">
        <v>230</v>
      </c>
      <c r="D100" s="17"/>
      <c r="E100" s="101"/>
      <c r="F100" s="18"/>
      <c r="G100" s="20">
        <v>150</v>
      </c>
      <c r="H100" s="20">
        <f>F100*G100</f>
        <v>0</v>
      </c>
    </row>
    <row r="101" spans="1:8" x14ac:dyDescent="0.25">
      <c r="A101" s="100"/>
      <c r="B101" s="30" t="s">
        <v>204</v>
      </c>
      <c r="C101" s="16" t="s">
        <v>231</v>
      </c>
      <c r="D101" s="17"/>
      <c r="E101" s="102"/>
      <c r="F101" s="38"/>
      <c r="G101" s="72"/>
      <c r="H101" s="39"/>
    </row>
    <row r="102" spans="1:8" x14ac:dyDescent="0.25">
      <c r="A102" s="100"/>
      <c r="B102" s="30" t="s">
        <v>209</v>
      </c>
      <c r="C102" s="16" t="s">
        <v>232</v>
      </c>
      <c r="D102" s="17"/>
      <c r="E102" s="102"/>
      <c r="F102" s="38"/>
      <c r="G102" s="72"/>
      <c r="H102" s="39"/>
    </row>
    <row r="103" spans="1:8" x14ac:dyDescent="0.25">
      <c r="A103" s="100"/>
      <c r="B103" s="30" t="s">
        <v>233</v>
      </c>
      <c r="C103" s="16" t="s">
        <v>234</v>
      </c>
      <c r="D103" s="17"/>
      <c r="E103" s="102"/>
      <c r="F103" s="38"/>
      <c r="G103" s="72"/>
      <c r="H103" s="39"/>
    </row>
    <row r="104" spans="1:8" x14ac:dyDescent="0.25">
      <c r="A104" s="100"/>
      <c r="B104" s="30" t="s">
        <v>235</v>
      </c>
      <c r="C104" s="16" t="s">
        <v>236</v>
      </c>
      <c r="D104" s="17"/>
      <c r="E104" s="102"/>
      <c r="F104" s="38"/>
      <c r="G104" s="72"/>
      <c r="H104" s="39"/>
    </row>
    <row r="105" spans="1:8" x14ac:dyDescent="0.25">
      <c r="A105" s="100"/>
      <c r="B105" s="30" t="s">
        <v>237</v>
      </c>
      <c r="C105" s="16" t="s">
        <v>238</v>
      </c>
      <c r="D105" s="17"/>
      <c r="E105" s="103"/>
      <c r="F105" s="40"/>
      <c r="G105" s="73"/>
      <c r="H105" s="41"/>
    </row>
    <row r="107" spans="1:8" x14ac:dyDescent="0.25">
      <c r="A107" s="100" t="s">
        <v>239</v>
      </c>
      <c r="B107" s="30" t="s">
        <v>229</v>
      </c>
      <c r="C107" s="16" t="s">
        <v>230</v>
      </c>
      <c r="D107" s="17"/>
      <c r="E107" s="101"/>
      <c r="F107" s="18"/>
      <c r="G107" s="20">
        <v>120</v>
      </c>
      <c r="H107" s="20">
        <f>F107*G107</f>
        <v>0</v>
      </c>
    </row>
    <row r="108" spans="1:8" x14ac:dyDescent="0.25">
      <c r="A108" s="100"/>
      <c r="B108" s="30" t="s">
        <v>204</v>
      </c>
      <c r="C108" s="16" t="s">
        <v>240</v>
      </c>
      <c r="D108" s="17"/>
      <c r="E108" s="102"/>
      <c r="F108" s="75"/>
      <c r="G108" s="72"/>
      <c r="H108" s="72"/>
    </row>
    <row r="109" spans="1:8" x14ac:dyDescent="0.25">
      <c r="A109" s="100"/>
      <c r="B109" s="30" t="s">
        <v>209</v>
      </c>
      <c r="C109" s="16" t="s">
        <v>232</v>
      </c>
      <c r="D109" s="17"/>
      <c r="E109" s="102"/>
      <c r="F109" s="75"/>
      <c r="G109" s="72"/>
      <c r="H109" s="72"/>
    </row>
    <row r="110" spans="1:8" x14ac:dyDescent="0.25">
      <c r="A110" s="100"/>
      <c r="B110" s="30" t="s">
        <v>233</v>
      </c>
      <c r="C110" s="16" t="s">
        <v>241</v>
      </c>
      <c r="D110" s="17"/>
      <c r="E110" s="102"/>
      <c r="F110" s="75"/>
      <c r="G110" s="72"/>
      <c r="H110" s="72"/>
    </row>
    <row r="111" spans="1:8" x14ac:dyDescent="0.25">
      <c r="A111" s="100"/>
      <c r="B111" s="30" t="s">
        <v>235</v>
      </c>
      <c r="C111" s="16" t="s">
        <v>236</v>
      </c>
      <c r="D111" s="17"/>
      <c r="E111" s="102"/>
      <c r="F111" s="75"/>
      <c r="G111" s="72"/>
      <c r="H111" s="72"/>
    </row>
    <row r="112" spans="1:8" x14ac:dyDescent="0.25">
      <c r="A112" s="100"/>
      <c r="B112" s="30" t="s">
        <v>237</v>
      </c>
      <c r="C112" s="16" t="s">
        <v>238</v>
      </c>
      <c r="D112" s="17"/>
      <c r="E112" s="103"/>
      <c r="F112" s="75"/>
      <c r="G112" s="72"/>
      <c r="H112" s="72"/>
    </row>
    <row r="113" spans="1:8" x14ac:dyDescent="0.25">
      <c r="C113" s="25"/>
      <c r="D113" s="25"/>
      <c r="E113" s="25"/>
    </row>
    <row r="114" spans="1:8" x14ac:dyDescent="0.25">
      <c r="A114" s="100" t="s">
        <v>242</v>
      </c>
      <c r="B114" s="30" t="s">
        <v>229</v>
      </c>
      <c r="C114" s="16" t="s">
        <v>230</v>
      </c>
      <c r="D114" s="17"/>
      <c r="E114" s="101"/>
      <c r="F114" s="18"/>
      <c r="G114" s="20">
        <v>40</v>
      </c>
      <c r="H114" s="20">
        <f>F114*G114</f>
        <v>0</v>
      </c>
    </row>
    <row r="115" spans="1:8" x14ac:dyDescent="0.25">
      <c r="A115" s="100"/>
      <c r="B115" s="30" t="s">
        <v>204</v>
      </c>
      <c r="C115" s="16" t="s">
        <v>243</v>
      </c>
      <c r="D115" s="17"/>
      <c r="E115" s="102"/>
      <c r="F115" s="38"/>
      <c r="G115" s="72"/>
      <c r="H115" s="39"/>
    </row>
    <row r="116" spans="1:8" x14ac:dyDescent="0.25">
      <c r="A116" s="100"/>
      <c r="B116" s="30" t="s">
        <v>209</v>
      </c>
      <c r="C116" s="16" t="s">
        <v>232</v>
      </c>
      <c r="D116" s="17"/>
      <c r="E116" s="102"/>
      <c r="F116" s="38"/>
      <c r="G116" s="72"/>
      <c r="H116" s="39"/>
    </row>
    <row r="117" spans="1:8" x14ac:dyDescent="0.25">
      <c r="A117" s="100"/>
      <c r="B117" s="30" t="s">
        <v>233</v>
      </c>
      <c r="C117" s="16" t="s">
        <v>241</v>
      </c>
      <c r="D117" s="17"/>
      <c r="E117" s="102"/>
      <c r="F117" s="38"/>
      <c r="G117" s="72"/>
      <c r="H117" s="39"/>
    </row>
    <row r="118" spans="1:8" x14ac:dyDescent="0.25">
      <c r="A118" s="100"/>
      <c r="B118" s="30" t="s">
        <v>235</v>
      </c>
      <c r="C118" s="16" t="s">
        <v>236</v>
      </c>
      <c r="D118" s="17"/>
      <c r="E118" s="102"/>
      <c r="F118" s="38"/>
      <c r="G118" s="72"/>
      <c r="H118" s="39"/>
    </row>
    <row r="119" spans="1:8" x14ac:dyDescent="0.25">
      <c r="A119" s="100"/>
      <c r="B119" s="30" t="s">
        <v>237</v>
      </c>
      <c r="C119" s="16" t="s">
        <v>238</v>
      </c>
      <c r="D119" s="17"/>
      <c r="E119" s="103"/>
      <c r="F119" s="40"/>
      <c r="G119" s="73"/>
      <c r="H119" s="41"/>
    </row>
    <row r="121" spans="1:8" x14ac:dyDescent="0.25">
      <c r="A121" s="100" t="s">
        <v>244</v>
      </c>
      <c r="B121" s="30" t="s">
        <v>229</v>
      </c>
      <c r="C121" s="16" t="s">
        <v>230</v>
      </c>
      <c r="D121" s="17"/>
      <c r="E121" s="101"/>
      <c r="F121" s="18"/>
      <c r="G121" s="20">
        <v>4</v>
      </c>
      <c r="H121" s="20">
        <f>F121*G121</f>
        <v>0</v>
      </c>
    </row>
    <row r="122" spans="1:8" x14ac:dyDescent="0.25">
      <c r="A122" s="100"/>
      <c r="B122" s="30" t="s">
        <v>204</v>
      </c>
      <c r="C122" s="16" t="s">
        <v>245</v>
      </c>
      <c r="D122" s="17"/>
      <c r="E122" s="102"/>
      <c r="F122" s="54"/>
      <c r="G122" s="56"/>
      <c r="H122" s="55"/>
    </row>
    <row r="123" spans="1:8" x14ac:dyDescent="0.25">
      <c r="A123" s="100"/>
      <c r="B123" s="30" t="s">
        <v>209</v>
      </c>
      <c r="C123" s="16" t="s">
        <v>232</v>
      </c>
      <c r="D123" s="17"/>
      <c r="E123" s="102"/>
      <c r="F123" s="54"/>
      <c r="G123" s="56"/>
      <c r="H123" s="55"/>
    </row>
    <row r="124" spans="1:8" x14ac:dyDescent="0.25">
      <c r="A124" s="100"/>
      <c r="B124" s="30" t="s">
        <v>233</v>
      </c>
      <c r="C124" s="16" t="s">
        <v>246</v>
      </c>
      <c r="D124" s="17"/>
      <c r="E124" s="102"/>
      <c r="F124" s="54"/>
      <c r="G124" s="56"/>
      <c r="H124" s="55"/>
    </row>
    <row r="125" spans="1:8" x14ac:dyDescent="0.25">
      <c r="A125" s="100"/>
      <c r="B125" s="30" t="s">
        <v>235</v>
      </c>
      <c r="C125" s="16" t="s">
        <v>236</v>
      </c>
      <c r="D125" s="17"/>
      <c r="E125" s="102"/>
      <c r="F125" s="54"/>
      <c r="G125" s="56"/>
      <c r="H125" s="55"/>
    </row>
    <row r="126" spans="1:8" x14ac:dyDescent="0.25">
      <c r="A126" s="100"/>
      <c r="B126" s="30" t="s">
        <v>237</v>
      </c>
      <c r="C126" s="16" t="s">
        <v>238</v>
      </c>
      <c r="D126" s="17"/>
      <c r="E126" s="103"/>
      <c r="F126" s="57"/>
      <c r="G126" s="58"/>
      <c r="H126" s="59"/>
    </row>
    <row r="127" spans="1:8" x14ac:dyDescent="0.25">
      <c r="F127" s="6" t="s">
        <v>17</v>
      </c>
      <c r="G127" s="7"/>
      <c r="H127" s="8">
        <f>SUM(H16:H126)</f>
        <v>0</v>
      </c>
    </row>
  </sheetData>
  <sheetProtection sheet="1" objects="1" scenarios="1"/>
  <mergeCells count="46">
    <mergeCell ref="A121:A126"/>
    <mergeCell ref="E121:E126"/>
    <mergeCell ref="A100:A105"/>
    <mergeCell ref="E100:E105"/>
    <mergeCell ref="A107:A112"/>
    <mergeCell ref="E107:E112"/>
    <mergeCell ref="A114:A119"/>
    <mergeCell ref="E114:E119"/>
    <mergeCell ref="A87:A88"/>
    <mergeCell ref="E87:E88"/>
    <mergeCell ref="A90:A93"/>
    <mergeCell ref="E90:E93"/>
    <mergeCell ref="A95:A98"/>
    <mergeCell ref="E95:E98"/>
    <mergeCell ref="A75:A79"/>
    <mergeCell ref="E75:E79"/>
    <mergeCell ref="A81:A85"/>
    <mergeCell ref="E81:E85"/>
    <mergeCell ref="A64:A73"/>
    <mergeCell ref="E64:E73"/>
    <mergeCell ref="A25:A34"/>
    <mergeCell ref="E25:E34"/>
    <mergeCell ref="A36:A46"/>
    <mergeCell ref="E36:E46"/>
    <mergeCell ref="A48:A61"/>
    <mergeCell ref="E48:E61"/>
    <mergeCell ref="A16:A23"/>
    <mergeCell ref="E16:E23"/>
    <mergeCell ref="A8:C8"/>
    <mergeCell ref="D8:H8"/>
    <mergeCell ref="A9:C9"/>
    <mergeCell ref="D9:H9"/>
    <mergeCell ref="A10:C10"/>
    <mergeCell ref="D10:H10"/>
    <mergeCell ref="A11:C11"/>
    <mergeCell ref="D11:H11"/>
    <mergeCell ref="A14:A15"/>
    <mergeCell ref="B14:C14"/>
    <mergeCell ref="D14:D15"/>
    <mergeCell ref="A7:C7"/>
    <mergeCell ref="D7:H7"/>
    <mergeCell ref="A3:H3"/>
    <mergeCell ref="A5:C5"/>
    <mergeCell ref="D5:H5"/>
    <mergeCell ref="A6:C6"/>
    <mergeCell ref="D6:H6"/>
  </mergeCells>
  <pageMargins left="0.25" right="0.25" top="0.75" bottom="0.75" header="0.3" footer="0.3"/>
  <pageSetup paperSize="8" scale="76" orientation="landscape" r:id="rId1"/>
  <rowBreaks count="1" manualBreakCount="1"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Část č. 1 - Stolní počítače</vt:lpstr>
      <vt:lpstr>Část č. 2 - Mobilní zařízení</vt:lpstr>
      <vt:lpstr>Část č. 3 - Periferní a podpůr.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Uživatel systému Windows</cp:lastModifiedBy>
  <cp:lastPrinted>2017-06-26T05:52:54Z</cp:lastPrinted>
  <dcterms:created xsi:type="dcterms:W3CDTF">2017-06-20T06:57:43Z</dcterms:created>
  <dcterms:modified xsi:type="dcterms:W3CDTF">2017-09-12T11:26:47Z</dcterms:modified>
</cp:coreProperties>
</file>