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28800" windowHeight="12240" activeTab="0"/>
  </bookViews>
  <sheets>
    <sheet name="židle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<sst xmlns="http://schemas.openxmlformats.org/spreadsheetml/2006/main" count="32" uniqueCount="29">
  <si>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komodita č.</t>
  </si>
  <si>
    <t>Požadovaný propagační předmět</t>
  </si>
  <si>
    <t>Specifikace předmětu</t>
  </si>
  <si>
    <t>Přepokládaný počet ks/kg</t>
  </si>
  <si>
    <t>cena za 1 ks  v Kč bez DPH</t>
  </si>
  <si>
    <t>cena za 1 ks  v Kč včetně DPH</t>
  </si>
  <si>
    <t>cena celkem  za komoditu v Kč bez DPH</t>
  </si>
  <si>
    <t>cena celkem za komoditu v Kč včetně DPH</t>
  </si>
  <si>
    <t>židle</t>
  </si>
  <si>
    <t>se síťovinou na opěráku, čalouněný sedák 44 x 47 cm (š x h)+/-5cm, područky, výška 83cm+/-5cm, černá barva</t>
  </si>
  <si>
    <t>se síťovinou na opěráku v zelené barvě, černý čalouněný sedák 44 x 47 cm (š x h)+/-5cm, područky</t>
  </si>
  <si>
    <t>kancelářská židle</t>
  </si>
  <si>
    <t>konferenční židle</t>
  </si>
  <si>
    <t>anatomicky tvarované opěradlo, síťovina pro lepší odvětrávání zad a beder, sedák s rozměry 61 x 64 cm - s područkami, opěradlo s výškou 68 cm, výška sedu od země: 45 - 55 cm, výška: 113 - 123 cm, vše +/-5cm, barva šedá</t>
  </si>
  <si>
    <t>opěrák i sedák čalouněny do kvalitní ekokůže,chromovaný ocelový rám, pevné kovové područky součástí konstrukce, rozměry sedáku (š x h) 48 x 46 cm,výška opěráku 55 cm, výška područek 20 cm, výška sedu od země 44 cm, výška 99 cm,vše +/-5cm,  nosnost min. 130 kg</t>
  </si>
  <si>
    <t>kancelářské židle</t>
  </si>
  <si>
    <t xml:space="preserve">Část 2 - Židle </t>
  </si>
  <si>
    <t>CELKEM:</t>
  </si>
  <si>
    <t>Požadavky na předmět plnění:</t>
  </si>
  <si>
    <t>* lhůta plnění: do 3 týdnů od doručení výzvy k plnění</t>
  </si>
  <si>
    <t xml:space="preserve"> síťovaná židle s čalouněným sedákem z tvarované pěny, opěrák čalouněný v síťovině s bederní výškově nastavitelnou opěrou, područemi a hlavovou opěrkou s náklonem; hl. 50-66 cm, š. 48-68 cm, výška sedu 45-55 cm, š. kříže 64-66 cm; materiál: plast/kov/textil; barva: černá; nostnost: 120 kg; čalouněný sedák, výškově stavitelné měkčené područky, hlavová opěrka, výškově polohovatelná, v zadní části ukotvené ramínko; kříž plastový, synchronní houpací mechanismus, nastavení síly protiváhy dle tělesné hmotnosti</t>
  </si>
  <si>
    <t>židle skládací</t>
  </si>
  <si>
    <t>dřevěná skládací židle pro potřeby závěrečných předmětových kritik, konstrukce z kvalitního přírodního bukového dřeva v barvě natural; dl. 40-42 cm, v. 78-80 cm, š. 38-40 cm, výška sedu: 42-48 cm; materiál: dřevo/masiv; barva: buk jádrový, natural; váha: 4 - 5 kg; možnost využití: interiér i exteriér</t>
  </si>
  <si>
    <t>montáž a doprava</t>
  </si>
  <si>
    <t>součástí VZ</t>
  </si>
  <si>
    <t>síťovaná židle s čalouněným sedákem z tvarované pěny, opěrák čalouněný v síťovině s bederní výškově nastavitelnou opěrou, područemi a hlavovou opěrkou s náklonem; hl. 50-66 cm, š. 48-68 cm, výška sedu 45-55 cm, š. kříže 64-66 cm; materiál: plast/kov/textil; barva: černá; nostnost: 120 kg; čalouněný sedák, výškově stavitelné měkčené područky, hlavová opěrka, výškově polohovatelná, v zadní části ukotvené ramínko; kříž plastový, synchronní houpací mechanismus, nastavení síly protiváhy dle tělesné hmotnosti</t>
  </si>
  <si>
    <t>anatomicky tvarované opěradlo, síťovina pro lepší odvětrávání zad a beder, sedák s rozměry 61 x 64 cm - s výškově nastavitelnými područkami, opěradlo s výškou 68 cm, výška sedu od země: 45 - 55 cm, výška: 113 - 123 cm, vše +/-5cm, barva černá</t>
  </si>
  <si>
    <t>* záruka min. 2 roky</t>
  </si>
  <si>
    <t xml:space="preserve">horní nepřekročitelný limit za kus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</si>
</sst>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3" fontId="0" fillId="2" borderId="1" xfId="0" applyNumberFormat="1" applyFill="1" applyBorder="1"/>
    <xf numFmtId="4" fontId="0" fillId="2" borderId="1" xfId="0" applyNumberFormat="1" applyFill="1" applyBorder="1"/>
    <xf numFmtId="0" fontId="0" fillId="0" borderId="0" xfId="0" applyAlignment="1">
      <alignment/>
    </xf>
    <xf numFmtId="0" fontId="5" fillId="0" borderId="0" xfId="20" applyFont="1"/>
    <xf numFmtId="4" fontId="2" fillId="0" borderId="0" xfId="0" applyNumberFormat="1" applyFont="1"/>
    <xf numFmtId="0" fontId="3" fillId="0" borderId="0" xfId="0" applyFont="1" applyFill="1" applyBorder="1" applyAlignment="1">
      <alignment horizontal="left" vertical="center"/>
    </xf>
    <xf numFmtId="0" fontId="2" fillId="0" borderId="0" xfId="0" applyFont="1"/>
    <xf numFmtId="0" fontId="0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6" xfId="0" applyFill="1" applyBorder="1"/>
    <xf numFmtId="4" fontId="0" fillId="2" borderId="7" xfId="0" applyNumberForma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7" xfId="0" applyFont="1" applyFill="1" applyBorder="1" applyAlignment="1">
      <alignment wrapText="1"/>
    </xf>
    <xf numFmtId="0" fontId="6" fillId="2" borderId="7" xfId="0" applyFont="1" applyFill="1" applyBorder="1"/>
    <xf numFmtId="0" fontId="6" fillId="2" borderId="0" xfId="0" applyFont="1" applyFill="1" applyAlignment="1">
      <alignment vertical="top" wrapText="1"/>
    </xf>
    <xf numFmtId="0" fontId="0" fillId="2" borderId="8" xfId="0" applyFill="1" applyBorder="1"/>
    <xf numFmtId="0" fontId="0" fillId="2" borderId="9" xfId="0" applyFill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3" borderId="1" xfId="0" applyNumberFormat="1" applyFill="1" applyBorder="1" applyProtection="1">
      <protection locked="0"/>
    </xf>
    <xf numFmtId="4" fontId="0" fillId="3" borderId="7" xfId="0" applyNumberForma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 topLeftCell="A10">
      <selection activeCell="L5" sqref="L5"/>
    </sheetView>
  </sheetViews>
  <sheetFormatPr defaultColWidth="9.140625" defaultRowHeight="15"/>
  <cols>
    <col min="1" max="1" width="11.00390625" style="0" customWidth="1"/>
    <col min="2" max="2" width="27.421875" style="0" customWidth="1"/>
    <col min="3" max="3" width="34.57421875" style="0" customWidth="1"/>
    <col min="4" max="4" width="14.28125" style="0" customWidth="1"/>
    <col min="5" max="5" width="12.8515625" style="0" customWidth="1"/>
    <col min="6" max="6" width="14.7109375" style="0" customWidth="1"/>
    <col min="7" max="7" width="19.421875" style="0" customWidth="1"/>
    <col min="8" max="8" width="22.00390625" style="0" customWidth="1"/>
    <col min="9" max="9" width="16.28125" style="0" customWidth="1"/>
    <col min="10" max="10" width="15.421875" style="0" customWidth="1"/>
  </cols>
  <sheetData>
    <row r="1" spans="1:9" ht="15.75" thickBot="1">
      <c r="A1" s="28" t="s">
        <v>16</v>
      </c>
      <c r="B1" s="29"/>
      <c r="C1" s="29"/>
      <c r="D1" s="29"/>
      <c r="E1" s="29"/>
      <c r="F1" s="29"/>
      <c r="G1" s="29"/>
      <c r="H1" s="29"/>
      <c r="I1" s="29"/>
    </row>
    <row r="2" spans="1:10" ht="60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4" t="s">
        <v>28</v>
      </c>
      <c r="J2" s="11"/>
    </row>
    <row r="3" spans="1:14" ht="60">
      <c r="A3" s="15">
        <v>1</v>
      </c>
      <c r="B3" s="2" t="s">
        <v>8</v>
      </c>
      <c r="C3" s="3" t="s">
        <v>9</v>
      </c>
      <c r="D3" s="4">
        <v>6</v>
      </c>
      <c r="E3" s="30"/>
      <c r="F3" s="30"/>
      <c r="G3" s="5">
        <f>D3*E3</f>
        <v>0</v>
      </c>
      <c r="H3" s="5">
        <f>D3*F3</f>
        <v>0</v>
      </c>
      <c r="I3" s="23">
        <v>1257</v>
      </c>
      <c r="N3" s="9"/>
    </row>
    <row r="4" spans="1:15" ht="45">
      <c r="A4" s="15">
        <v>2</v>
      </c>
      <c r="B4" s="2" t="s">
        <v>8</v>
      </c>
      <c r="C4" s="3" t="s">
        <v>10</v>
      </c>
      <c r="D4" s="4">
        <v>2</v>
      </c>
      <c r="E4" s="30"/>
      <c r="F4" s="30"/>
      <c r="G4" s="5">
        <f aca="true" t="shared" si="0" ref="G4:G11">D4*E4</f>
        <v>0</v>
      </c>
      <c r="H4" s="5">
        <f aca="true" t="shared" si="1" ref="H4:H11">D4*F4</f>
        <v>0</v>
      </c>
      <c r="I4" s="23">
        <v>1257</v>
      </c>
      <c r="O4" s="6"/>
    </row>
    <row r="5" spans="1:15" ht="105">
      <c r="A5" s="15">
        <v>3</v>
      </c>
      <c r="B5" s="2" t="s">
        <v>11</v>
      </c>
      <c r="C5" s="3" t="s">
        <v>13</v>
      </c>
      <c r="D5" s="4">
        <v>2</v>
      </c>
      <c r="E5" s="30"/>
      <c r="F5" s="30"/>
      <c r="G5" s="5">
        <f t="shared" si="0"/>
        <v>0</v>
      </c>
      <c r="H5" s="5">
        <f t="shared" si="1"/>
        <v>0</v>
      </c>
      <c r="I5" s="23">
        <v>3388</v>
      </c>
      <c r="O5" s="6"/>
    </row>
    <row r="6" spans="1:9" ht="105">
      <c r="A6" s="15">
        <v>4</v>
      </c>
      <c r="B6" s="2" t="s">
        <v>11</v>
      </c>
      <c r="C6" s="18" t="s">
        <v>26</v>
      </c>
      <c r="D6" s="4">
        <v>1</v>
      </c>
      <c r="E6" s="30"/>
      <c r="F6" s="30"/>
      <c r="G6" s="5">
        <f t="shared" si="0"/>
        <v>0</v>
      </c>
      <c r="H6" s="5">
        <f t="shared" si="1"/>
        <v>0</v>
      </c>
      <c r="I6" s="23">
        <v>3388</v>
      </c>
    </row>
    <row r="7" spans="1:9" ht="120">
      <c r="A7" s="15">
        <v>5</v>
      </c>
      <c r="B7" s="2" t="s">
        <v>12</v>
      </c>
      <c r="C7" s="3" t="s">
        <v>14</v>
      </c>
      <c r="D7" s="4">
        <v>4</v>
      </c>
      <c r="E7" s="30"/>
      <c r="F7" s="30"/>
      <c r="G7" s="5">
        <f t="shared" si="0"/>
        <v>0</v>
      </c>
      <c r="H7" s="5">
        <f t="shared" si="1"/>
        <v>0</v>
      </c>
      <c r="I7" s="23">
        <v>2124</v>
      </c>
    </row>
    <row r="8" spans="1:15" ht="232.5" customHeight="1">
      <c r="A8" s="15">
        <v>6</v>
      </c>
      <c r="B8" s="3" t="s">
        <v>15</v>
      </c>
      <c r="C8" s="22" t="s">
        <v>25</v>
      </c>
      <c r="D8" s="2">
        <v>3</v>
      </c>
      <c r="E8" s="30"/>
      <c r="F8" s="30"/>
      <c r="G8" s="5">
        <f t="shared" si="0"/>
        <v>0</v>
      </c>
      <c r="H8" s="5">
        <f t="shared" si="1"/>
        <v>0</v>
      </c>
      <c r="I8" s="23">
        <v>3388</v>
      </c>
      <c r="O8" s="7"/>
    </row>
    <row r="9" spans="1:15" ht="240">
      <c r="A9" s="15">
        <v>7</v>
      </c>
      <c r="B9" s="18" t="s">
        <v>11</v>
      </c>
      <c r="C9" s="18" t="s">
        <v>20</v>
      </c>
      <c r="D9" s="19">
        <v>5</v>
      </c>
      <c r="E9" s="30"/>
      <c r="F9" s="30"/>
      <c r="G9" s="5">
        <f t="shared" si="0"/>
        <v>0</v>
      </c>
      <c r="H9" s="5">
        <f t="shared" si="1"/>
        <v>0</v>
      </c>
      <c r="I9" s="23">
        <v>3388</v>
      </c>
      <c r="O9" s="7"/>
    </row>
    <row r="10" spans="1:15" ht="135">
      <c r="A10" s="15">
        <v>8</v>
      </c>
      <c r="B10" s="18" t="s">
        <v>21</v>
      </c>
      <c r="C10" s="18" t="s">
        <v>22</v>
      </c>
      <c r="D10" s="19">
        <v>20</v>
      </c>
      <c r="E10" s="30"/>
      <c r="F10" s="30"/>
      <c r="G10" s="5">
        <f t="shared" si="0"/>
        <v>0</v>
      </c>
      <c r="H10" s="5">
        <f t="shared" si="1"/>
        <v>0</v>
      </c>
      <c r="I10" s="23">
        <v>800</v>
      </c>
      <c r="O10" s="7"/>
    </row>
    <row r="11" spans="1:15" ht="15.75" thickBot="1">
      <c r="A11" s="16">
        <v>9</v>
      </c>
      <c r="B11" s="20" t="s">
        <v>23</v>
      </c>
      <c r="C11" s="20" t="s">
        <v>24</v>
      </c>
      <c r="D11" s="21">
        <v>1</v>
      </c>
      <c r="E11" s="31"/>
      <c r="F11" s="31"/>
      <c r="G11" s="17">
        <f t="shared" si="0"/>
        <v>0</v>
      </c>
      <c r="H11" s="17">
        <f t="shared" si="1"/>
        <v>0</v>
      </c>
      <c r="I11" s="24">
        <v>7180</v>
      </c>
      <c r="O11" s="7"/>
    </row>
    <row r="12" spans="1:10" ht="15">
      <c r="A12" s="10" t="s">
        <v>17</v>
      </c>
      <c r="E12" s="1"/>
      <c r="F12" s="1"/>
      <c r="G12" s="8">
        <f>SUM(G3:G11)</f>
        <v>0</v>
      </c>
      <c r="H12" s="8">
        <f>SUM(H3:H11)</f>
        <v>0</v>
      </c>
      <c r="J12" s="8"/>
    </row>
    <row r="13" spans="5:8" ht="15.75" thickBot="1">
      <c r="E13" s="1"/>
      <c r="F13" s="1"/>
      <c r="G13" s="1"/>
      <c r="H13" s="1"/>
    </row>
    <row r="14" spans="1:8" ht="15.75" thickBot="1">
      <c r="A14" s="25" t="s">
        <v>18</v>
      </c>
      <c r="B14" s="26"/>
      <c r="E14" s="1"/>
      <c r="F14" s="1"/>
      <c r="G14" s="1"/>
      <c r="H14" s="1"/>
    </row>
    <row r="15" spans="1:3" ht="15">
      <c r="A15" s="27" t="s">
        <v>19</v>
      </c>
      <c r="B15" s="27"/>
      <c r="C15" s="27"/>
    </row>
    <row r="16" spans="1:8" ht="15">
      <c r="A16" s="27" t="s">
        <v>27</v>
      </c>
      <c r="B16" s="27"/>
      <c r="H16" s="1"/>
    </row>
    <row r="17" spans="1:8" ht="15">
      <c r="A17" s="27"/>
      <c r="B17" s="27"/>
      <c r="H17" s="1"/>
    </row>
    <row r="18" ht="15">
      <c r="H18" s="1"/>
    </row>
  </sheetData>
  <sheetProtection sheet="1" objects="1" scenarios="1"/>
  <mergeCells count="5">
    <mergeCell ref="A14:B14"/>
    <mergeCell ref="A15:C15"/>
    <mergeCell ref="A16:B16"/>
    <mergeCell ref="A17:B17"/>
    <mergeCell ref="A1:I1"/>
  </mergeCells>
  <printOptions/>
  <pageMargins left="0.7" right="0.7" top="0.787401575" bottom="0.787401575" header="0.3" footer="0.3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Václav Ostrovsky</cp:lastModifiedBy>
  <cp:lastPrinted>2017-09-06T08:13:35Z</cp:lastPrinted>
  <dcterms:created xsi:type="dcterms:W3CDTF">2017-07-25T06:18:12Z</dcterms:created>
  <dcterms:modified xsi:type="dcterms:W3CDTF">2017-09-06T08:25:55Z</dcterms:modified>
  <cp:category/>
  <cp:version/>
  <cp:contentType/>
  <cp:contentStatus/>
</cp:coreProperties>
</file>