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kancelářský nábytek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  <c r="G37" i="1" s="1"/>
  <c r="H37" i="1" l="1"/>
</calcChain>
</file>

<file path=xl/sharedStrings.xml><?xml version="1.0" encoding="utf-8"?>
<sst xmlns="http://schemas.openxmlformats.org/spreadsheetml/2006/main" count="85" uniqueCount="64">
  <si>
    <t>komodita č.</t>
  </si>
  <si>
    <t>Specifikace předmětu</t>
  </si>
  <si>
    <t>cena za 1 ks  v Kč bez DPH</t>
  </si>
  <si>
    <t>cena za 1 ks  v Kč včetně DPH</t>
  </si>
  <si>
    <t>cena celkem  za komoditu v Kč bez DPH</t>
  </si>
  <si>
    <t>cena celkem za komoditu v Kč včetně DPH</t>
  </si>
  <si>
    <t>pracovní stůl</t>
  </si>
  <si>
    <t>stolek</t>
  </si>
  <si>
    <t>80x80 cm, výška 75 cm+/-5cm, shodná s výškou pracovního stolu (ad 1), deska min. 2,5 cm, kovové nohy, bílé barvy</t>
  </si>
  <si>
    <t>stůl</t>
  </si>
  <si>
    <t>kontejner</t>
  </si>
  <si>
    <t>šatní skříň</t>
  </si>
  <si>
    <t>45Dx60Hx60Vcm +/-5 cm, na kolečkách, dezén buk</t>
  </si>
  <si>
    <t>80Dx47Hx178Vcm +/-5 cm, desky min.1,8 cm, min. 1 police s nosností min. 30kg, věšák na ramínka, dezén buk</t>
  </si>
  <si>
    <t>skříň otevřená</t>
  </si>
  <si>
    <t>80Dx45Hx178Vcm +/-5 cm, desky min.1,8 cm, min. 4 police (nosnost police min. 30kg), dezén buk</t>
  </si>
  <si>
    <t>délka 80 cm+/-5cm, výška a hloubka 23 cm+/-5cm, dezén buk</t>
  </si>
  <si>
    <t>stojanový věšák</t>
  </si>
  <si>
    <t>80Dx47Hx178Vcm +/-5 cm, dolní část uzavřená uzamykatelná a horní otevřená, desky min.1,8 cm, min. 4 police (nosnost police min. 30kg), dezén buk</t>
  </si>
  <si>
    <t>konferenční stolek</t>
  </si>
  <si>
    <t>konferenční stůl</t>
  </si>
  <si>
    <t>délka 200 cm, hloubka 120 cm, výška 75 cm+/-5cm, horní deska min. 2,5 cm, kovové nohy, dezén buk</t>
  </si>
  <si>
    <t>délka 140 cm, hloubka 80 cm, výška 75 cm+/-5cm, horní deska min. 2,5 cm,kovové nohy a podnož, bílá barva</t>
  </si>
  <si>
    <t>délka 140 cm, hloubka 80 cm, výška 75 cm+/-5cm, horní deska min. 2,2 cm, ostatní dřevěné 3 dílce min. 1,6 cm, dezén javor</t>
  </si>
  <si>
    <t>45Dx60Hx60Vcm +/-5 cm, na kolečkách, bílá barva</t>
  </si>
  <si>
    <t>40,6Dx50,1Hx66,5Vcm +/-5 cm, na kolečkách, dezén javor</t>
  </si>
  <si>
    <t>80Dx47Hx178Vcm +/-5 cm, dolní část uzavřená uzamykatelná a horní otevřená, desky min.1,8 cm, min. 4 police (nosnost police min. 30kg), bílá barva</t>
  </si>
  <si>
    <t>skříňka</t>
  </si>
  <si>
    <t>80Dx47Hx74,2Vcm +/-5 cm, desky min.1,8 cm, min. 1 police (nosnost police min. 30kg), bílá barva</t>
  </si>
  <si>
    <t>80Dx38,5Hx77,6Vcm +/-5 cm, desky min.1,8 cm, min. 1 police (nosnost police min. 30kg), dezén javor</t>
  </si>
  <si>
    <t>80Dx38,5Hx183,5Vcm +/-5 cm, dolní část uzavřená uzamykatelná a horní otevřená, desky min.1,8 cm, min. 4 police (nosnost police min. 30kg), dezén javor</t>
  </si>
  <si>
    <t>deska 70x70 cm+/-5cm, dezén buk</t>
  </si>
  <si>
    <t>sestava kancelářského nábytku</t>
  </si>
  <si>
    <t>Kancelářský stůl s deskou stolu min. 2,8cm rohový levý 160D x 100/70H x 76V cm +/-5 cm, kontejner 70D x 47H x 76V +/-5cm, dvě skříně 80D x 38,5H x 183,5V+/-5cm -jedna uzavřená a jedna s dvířky 2/5  , desky min 1,8cm, dezén buk</t>
  </si>
  <si>
    <t>skříň s dvířky 2/5</t>
  </si>
  <si>
    <t>Kancelářský stůl s deskou stolu min. 2,8cm rohový pravý 160D x 100/70H x 76V cm +/-5 cm, kontejner 70D x 47H x 76V +/-5cm, dvě skříně 80D x 38,5H x 183,5V+/-5cm -jedna uzavřená a jedna s dvířky 2/5  , desky min 1,8cm, dezén buk</t>
  </si>
  <si>
    <t>délka 140 cm, hloubka 70 cm, výška 75 cm+/-5cm, horní deska min. 2,8 cm, ostatní dřevěné 3 dílce min. 1,8 cm, dezén buk</t>
  </si>
  <si>
    <t>délka 80 cm, hloubka 70 cm, výška 75 cm+/-5cm, horní deska min. 2,8 cm, ostatní dřevěné 3 dílce min. 1,8 cm, dezén buk</t>
  </si>
  <si>
    <t>43Dx59Hx52Vcm +/-5 cm, na kolečkách, dezén buk</t>
  </si>
  <si>
    <t xml:space="preserve">závěsná police </t>
  </si>
  <si>
    <t>stojanový věšák se zrcadlem</t>
  </si>
  <si>
    <t>110 (délka) x 70 (hloubka) x 44 (výška) cm +/-5 cm, deska stolu je vyrobena z čirého skla, spodní deska také vyrobená ze skla s černým sklem, konstrukce konferenčního stolku je vyrobena z hliníku</t>
  </si>
  <si>
    <t>s dvířky, desky min 1,8 cm, jedna police, Délka: 80 cm, Výška: 74.2 cm, Hloubka: 47 cm, +/-5 cm, bílá barva</t>
  </si>
  <si>
    <t>podložka pod nohy</t>
  </si>
  <si>
    <t>barva černá</t>
  </si>
  <si>
    <t xml:space="preserve">Část 1 - Vybavení kanceláří </t>
  </si>
  <si>
    <t>CELKEM:</t>
  </si>
  <si>
    <t>Požadavky na předmět plnění:</t>
  </si>
  <si>
    <t>* lhůta plnění: do 3 týdnů od doručení výzvy k plnění</t>
  </si>
  <si>
    <t>* záruka min. 5 let</t>
  </si>
  <si>
    <t>rozměrný kancelářský pracovní stůl se stabilním kovovým podložím; š. 140 cm a více; hl. 80 cm; v. 72-76 cm; materiál: LTD 25 mm/kov; barva buk/stříbrná; vlastnosti: podnoží z kovových profilů s rektifikací 15 mm, povrchová úprava epoxypolyesterovou práškovou barvou. Pracovní deska z LTD 25 mm zakončená ABS hranou o tl. 2 mm.</t>
  </si>
  <si>
    <t>pojízdný kontejner se 4 zásuvkami kompatibilní s pracovním strojem; hl. 60 cm, v. 58-62 cm, š. 40-45 cm; materiál: LTD 18 mm; barva: buk; vlastnosti: korpus z jednoho barevného odstínu LTD tl. 18 mm s ABS hranou 1 mm, záda s oboustrannou povrchovou úpravou (lze postavit do prostoru), 4 kolečka</t>
  </si>
  <si>
    <t>délka 160 cm, hloubka 80 cm, výška 75 cm+/-5cm, horní deska min. 2,5 cm, ostatní dřevěné 3 dílce min. 1,8 cm, součástí podstavec pod PC a výsuvná deska na klávesnici, dezén buk</t>
  </si>
  <si>
    <t>kovový, černá barva, moderní vzhled, 175-185 cm</t>
  </si>
  <si>
    <t>moderní stojanový věšák se zrcadlem
konstrukce z chromované oceli, barevné provedení: chrom, rozměry: 55 x 26 x 184 cm (délka x hloubka x výška)+-5 cm</t>
  </si>
  <si>
    <t>32</t>
  </si>
  <si>
    <t>výkresový stůl</t>
  </si>
  <si>
    <t>33</t>
  </si>
  <si>
    <t xml:space="preserve">kontejner </t>
  </si>
  <si>
    <t>montáž a doprava</t>
  </si>
  <si>
    <t>Požadovaný předmět</t>
  </si>
  <si>
    <t>Přepokládaný počet ks</t>
  </si>
  <si>
    <t>* komodity v těchto 5 skupinách 1-11; 12-23; 24-27; 28-31; 32-33 dodat tak, aby dezén, výška nábytku apod. byla shodná a celkově k sobě ladila</t>
  </si>
  <si>
    <t>horní nepřekročitelný limit za kus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</si>
</sst>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0" xfId="0" applyNumberFormat="1"/>
    <xf numFmtId="0" fontId="0" fillId="2" borderId="1" xfId="0" applyFill="1" applyBorder="1"/>
    <xf numFmtId="3" fontId="0" fillId="2" borderId="1" xfId="0" applyNumberFormat="1" applyFill="1" applyBorder="1"/>
    <xf numFmtId="4" fontId="0" fillId="2" borderId="1" xfId="0" applyNumberFormat="1" applyFill="1" applyBorder="1"/>
    <xf numFmtId="0" fontId="0" fillId="0" borderId="0" xfId="0" applyAlignment="1"/>
    <xf numFmtId="4" fontId="1" fillId="0" borderId="0" xfId="0" applyNumberFormat="1" applyFont="1"/>
    <xf numFmtId="4" fontId="2" fillId="0" borderId="0" xfId="0" applyNumberFormat="1" applyFont="1" applyAlignment="1">
      <alignment horizontal="right"/>
    </xf>
    <xf numFmtId="4" fontId="3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/>
    <xf numFmtId="0" fontId="1" fillId="0" borderId="0" xfId="0" applyFont="1"/>
    <xf numFmtId="0" fontId="0" fillId="0" borderId="0" xfId="0" applyBorder="1"/>
    <xf numFmtId="0" fontId="0" fillId="0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8" xfId="0" applyFill="1" applyBorder="1"/>
    <xf numFmtId="0" fontId="0" fillId="2" borderId="8" xfId="0" applyFill="1" applyBorder="1" applyAlignment="1">
      <alignment horizontal="right"/>
    </xf>
    <xf numFmtId="0" fontId="0" fillId="2" borderId="10" xfId="0" applyFill="1" applyBorder="1"/>
    <xf numFmtId="3" fontId="0" fillId="2" borderId="11" xfId="0" applyNumberFormat="1" applyFill="1" applyBorder="1"/>
    <xf numFmtId="4" fontId="0" fillId="2" borderId="11" xfId="0" applyNumberFormat="1" applyFill="1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1" xfId="0" applyFont="1" applyFill="1" applyBorder="1"/>
    <xf numFmtId="0" fontId="5" fillId="2" borderId="1" xfId="0" applyFont="1" applyFill="1" applyBorder="1"/>
    <xf numFmtId="0" fontId="0" fillId="2" borderId="9" xfId="0" applyFill="1" applyBorder="1"/>
    <xf numFmtId="0" fontId="0" fillId="2" borderId="12" xfId="0" applyFill="1" applyBorder="1"/>
    <xf numFmtId="3" fontId="5" fillId="2" borderId="1" xfId="0" applyNumberFormat="1" applyFont="1" applyFill="1" applyBorder="1" applyAlignment="1">
      <alignment wrapText="1"/>
    </xf>
    <xf numFmtId="4" fontId="0" fillId="3" borderId="1" xfId="0" applyNumberFormat="1" applyFill="1" applyBorder="1" applyProtection="1">
      <protection locked="0"/>
    </xf>
    <xf numFmtId="4" fontId="0" fillId="3" borderId="11" xfId="0" applyNumberForma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topLeftCell="A31" workbookViewId="0">
      <selection activeCell="G39" sqref="G39"/>
    </sheetView>
  </sheetViews>
  <sheetFormatPr defaultRowHeight="15" x14ac:dyDescent="0.25"/>
  <cols>
    <col min="1" max="1" width="11" customWidth="1"/>
    <col min="2" max="2" width="27.42578125" customWidth="1"/>
    <col min="3" max="3" width="34.5703125" customWidth="1"/>
    <col min="4" max="4" width="14.28515625" customWidth="1"/>
    <col min="5" max="5" width="12.85546875" customWidth="1"/>
    <col min="6" max="6" width="14.7109375" customWidth="1"/>
    <col min="7" max="7" width="19.42578125" customWidth="1"/>
    <col min="8" max="8" width="22" customWidth="1"/>
    <col min="9" max="9" width="15.42578125" customWidth="1"/>
    <col min="10" max="10" width="24" customWidth="1"/>
  </cols>
  <sheetData>
    <row r="1" spans="1:11" ht="29.25" customHeight="1" thickBot="1" x14ac:dyDescent="0.3">
      <c r="A1" s="25" t="s">
        <v>45</v>
      </c>
      <c r="B1" s="26"/>
      <c r="C1" s="26"/>
      <c r="D1" s="26"/>
      <c r="E1" s="26"/>
      <c r="F1" s="26"/>
      <c r="G1" s="26"/>
      <c r="H1" s="26"/>
      <c r="I1" s="26"/>
    </row>
    <row r="2" spans="1:11" ht="66.75" customHeight="1" x14ac:dyDescent="0.25">
      <c r="A2" s="14" t="s">
        <v>0</v>
      </c>
      <c r="B2" s="15" t="s">
        <v>60</v>
      </c>
      <c r="C2" s="15" t="s">
        <v>1</v>
      </c>
      <c r="D2" s="15" t="s">
        <v>61</v>
      </c>
      <c r="E2" s="15" t="s">
        <v>2</v>
      </c>
      <c r="F2" s="15" t="s">
        <v>3</v>
      </c>
      <c r="G2" s="15" t="s">
        <v>4</v>
      </c>
      <c r="H2" s="15" t="s">
        <v>5</v>
      </c>
      <c r="I2" s="16" t="s">
        <v>63</v>
      </c>
      <c r="J2" s="13"/>
      <c r="K2" s="12"/>
    </row>
    <row r="3" spans="1:11" ht="90" x14ac:dyDescent="0.25">
      <c r="A3" s="17">
        <v>1</v>
      </c>
      <c r="B3" s="29" t="s">
        <v>6</v>
      </c>
      <c r="C3" s="27" t="s">
        <v>52</v>
      </c>
      <c r="D3" s="3">
        <v>2</v>
      </c>
      <c r="E3" s="33"/>
      <c r="F3" s="33"/>
      <c r="G3" s="4">
        <f>D3*E3</f>
        <v>0</v>
      </c>
      <c r="H3" s="4">
        <f>D3*F3</f>
        <v>0</v>
      </c>
      <c r="I3" s="30">
        <v>4628</v>
      </c>
      <c r="J3" s="5"/>
    </row>
    <row r="4" spans="1:11" ht="60" x14ac:dyDescent="0.25">
      <c r="A4" s="17">
        <v>2</v>
      </c>
      <c r="B4" s="29" t="s">
        <v>7</v>
      </c>
      <c r="C4" s="27" t="s">
        <v>8</v>
      </c>
      <c r="D4" s="3">
        <v>2</v>
      </c>
      <c r="E4" s="33"/>
      <c r="F4" s="33"/>
      <c r="G4" s="4">
        <f t="shared" ref="G4:G36" si="0">D4*E4</f>
        <v>0</v>
      </c>
      <c r="H4" s="4">
        <f t="shared" ref="H4:H36" si="1">D4*F4</f>
        <v>0</v>
      </c>
      <c r="I4" s="30">
        <v>3690</v>
      </c>
      <c r="J4" s="5"/>
    </row>
    <row r="5" spans="1:11" ht="30" x14ac:dyDescent="0.25">
      <c r="A5" s="17">
        <v>3</v>
      </c>
      <c r="B5" s="29" t="s">
        <v>10</v>
      </c>
      <c r="C5" s="27" t="s">
        <v>12</v>
      </c>
      <c r="D5" s="3">
        <v>3</v>
      </c>
      <c r="E5" s="33"/>
      <c r="F5" s="33"/>
      <c r="G5" s="4">
        <f t="shared" si="0"/>
        <v>0</v>
      </c>
      <c r="H5" s="4">
        <f t="shared" si="1"/>
        <v>0</v>
      </c>
      <c r="I5" s="30">
        <v>4215</v>
      </c>
      <c r="J5" s="5"/>
    </row>
    <row r="6" spans="1:11" ht="60" x14ac:dyDescent="0.25">
      <c r="A6" s="17">
        <v>4</v>
      </c>
      <c r="B6" s="29" t="s">
        <v>11</v>
      </c>
      <c r="C6" s="27" t="s">
        <v>13</v>
      </c>
      <c r="D6" s="3">
        <v>2</v>
      </c>
      <c r="E6" s="33"/>
      <c r="F6" s="33"/>
      <c r="G6" s="4">
        <f t="shared" si="0"/>
        <v>0</v>
      </c>
      <c r="H6" s="4">
        <f t="shared" si="1"/>
        <v>0</v>
      </c>
      <c r="I6" s="30">
        <v>5289</v>
      </c>
      <c r="J6" s="5"/>
    </row>
    <row r="7" spans="1:11" ht="75" x14ac:dyDescent="0.25">
      <c r="A7" s="17">
        <v>5</v>
      </c>
      <c r="B7" s="27" t="s">
        <v>34</v>
      </c>
      <c r="C7" s="27" t="s">
        <v>18</v>
      </c>
      <c r="D7" s="3">
        <v>4</v>
      </c>
      <c r="E7" s="33"/>
      <c r="F7" s="33"/>
      <c r="G7" s="4">
        <f t="shared" si="0"/>
        <v>0</v>
      </c>
      <c r="H7" s="4">
        <f t="shared" si="1"/>
        <v>0</v>
      </c>
      <c r="I7" s="30">
        <v>3388</v>
      </c>
      <c r="J7" s="5"/>
    </row>
    <row r="8" spans="1:11" ht="45" x14ac:dyDescent="0.25">
      <c r="A8" s="17">
        <v>6</v>
      </c>
      <c r="B8" s="29" t="s">
        <v>14</v>
      </c>
      <c r="C8" s="27" t="s">
        <v>15</v>
      </c>
      <c r="D8" s="3">
        <v>2</v>
      </c>
      <c r="E8" s="33"/>
      <c r="F8" s="33"/>
      <c r="G8" s="4">
        <f t="shared" si="0"/>
        <v>0</v>
      </c>
      <c r="H8" s="4">
        <f t="shared" si="1"/>
        <v>0</v>
      </c>
      <c r="I8" s="30">
        <v>3388</v>
      </c>
      <c r="J8" s="5"/>
    </row>
    <row r="9" spans="1:11" ht="30" x14ac:dyDescent="0.25">
      <c r="A9" s="17">
        <v>7</v>
      </c>
      <c r="B9" s="29" t="s">
        <v>39</v>
      </c>
      <c r="C9" s="27" t="s">
        <v>16</v>
      </c>
      <c r="D9" s="3">
        <v>2</v>
      </c>
      <c r="E9" s="33"/>
      <c r="F9" s="33"/>
      <c r="G9" s="4">
        <f t="shared" si="0"/>
        <v>0</v>
      </c>
      <c r="H9" s="4">
        <f t="shared" si="1"/>
        <v>0</v>
      </c>
      <c r="I9" s="30">
        <v>670</v>
      </c>
      <c r="J9" s="5"/>
    </row>
    <row r="10" spans="1:11" ht="30" x14ac:dyDescent="0.25">
      <c r="A10" s="17">
        <v>8</v>
      </c>
      <c r="B10" s="29" t="s">
        <v>17</v>
      </c>
      <c r="C10" s="27" t="s">
        <v>53</v>
      </c>
      <c r="D10" s="3">
        <v>1</v>
      </c>
      <c r="E10" s="33"/>
      <c r="F10" s="33"/>
      <c r="G10" s="4">
        <f t="shared" si="0"/>
        <v>0</v>
      </c>
      <c r="H10" s="4">
        <f t="shared" si="1"/>
        <v>0</v>
      </c>
      <c r="I10" s="30">
        <v>1100</v>
      </c>
      <c r="J10" s="5"/>
    </row>
    <row r="11" spans="1:11" x14ac:dyDescent="0.25">
      <c r="A11" s="17">
        <v>9</v>
      </c>
      <c r="B11" s="29" t="s">
        <v>19</v>
      </c>
      <c r="C11" s="27" t="s">
        <v>31</v>
      </c>
      <c r="D11" s="3">
        <v>1</v>
      </c>
      <c r="E11" s="33"/>
      <c r="F11" s="33"/>
      <c r="G11" s="4">
        <f t="shared" si="0"/>
        <v>0</v>
      </c>
      <c r="H11" s="4">
        <f t="shared" si="1"/>
        <v>0</v>
      </c>
      <c r="I11" s="30">
        <v>2082</v>
      </c>
      <c r="J11" s="5"/>
    </row>
    <row r="12" spans="1:11" ht="45" x14ac:dyDescent="0.25">
      <c r="A12" s="17">
        <v>10</v>
      </c>
      <c r="B12" s="29" t="s">
        <v>20</v>
      </c>
      <c r="C12" s="27" t="s">
        <v>21</v>
      </c>
      <c r="D12" s="3">
        <v>1</v>
      </c>
      <c r="E12" s="33"/>
      <c r="F12" s="33"/>
      <c r="G12" s="4">
        <f t="shared" si="0"/>
        <v>0</v>
      </c>
      <c r="H12" s="4">
        <f t="shared" si="1"/>
        <v>0</v>
      </c>
      <c r="I12" s="30">
        <v>9980</v>
      </c>
      <c r="J12" s="5"/>
    </row>
    <row r="13" spans="1:11" x14ac:dyDescent="0.25">
      <c r="A13" s="17">
        <v>11</v>
      </c>
      <c r="B13" s="29" t="s">
        <v>43</v>
      </c>
      <c r="C13" s="27" t="s">
        <v>44</v>
      </c>
      <c r="D13" s="3">
        <v>4</v>
      </c>
      <c r="E13" s="33"/>
      <c r="F13" s="33"/>
      <c r="G13" s="4">
        <f t="shared" si="0"/>
        <v>0</v>
      </c>
      <c r="H13" s="4">
        <f t="shared" si="1"/>
        <v>0</v>
      </c>
      <c r="I13" s="30">
        <v>590</v>
      </c>
      <c r="J13" s="5"/>
    </row>
    <row r="14" spans="1:11" ht="45" x14ac:dyDescent="0.25">
      <c r="A14" s="17">
        <v>12</v>
      </c>
      <c r="B14" s="29" t="s">
        <v>6</v>
      </c>
      <c r="C14" s="27" t="s">
        <v>22</v>
      </c>
      <c r="D14" s="3">
        <v>2</v>
      </c>
      <c r="E14" s="33"/>
      <c r="F14" s="33"/>
      <c r="G14" s="4">
        <f t="shared" si="0"/>
        <v>0</v>
      </c>
      <c r="H14" s="4">
        <f t="shared" si="1"/>
        <v>0</v>
      </c>
      <c r="I14" s="30">
        <v>4628</v>
      </c>
      <c r="J14" s="5"/>
    </row>
    <row r="15" spans="1:11" ht="30" x14ac:dyDescent="0.25">
      <c r="A15" s="17">
        <v>13</v>
      </c>
      <c r="B15" s="29" t="s">
        <v>10</v>
      </c>
      <c r="C15" s="27" t="s">
        <v>24</v>
      </c>
      <c r="D15" s="3">
        <v>2</v>
      </c>
      <c r="E15" s="33"/>
      <c r="F15" s="33"/>
      <c r="G15" s="4">
        <f t="shared" si="0"/>
        <v>0</v>
      </c>
      <c r="H15" s="4">
        <f t="shared" si="1"/>
        <v>0</v>
      </c>
      <c r="I15" s="30">
        <v>4215</v>
      </c>
      <c r="J15" s="5"/>
    </row>
    <row r="16" spans="1:11" ht="75" x14ac:dyDescent="0.25">
      <c r="A16" s="17">
        <v>14</v>
      </c>
      <c r="B16" s="27" t="s">
        <v>34</v>
      </c>
      <c r="C16" s="27" t="s">
        <v>26</v>
      </c>
      <c r="D16" s="3">
        <v>1</v>
      </c>
      <c r="E16" s="33"/>
      <c r="F16" s="33"/>
      <c r="G16" s="4">
        <f t="shared" si="0"/>
        <v>0</v>
      </c>
      <c r="H16" s="4">
        <f t="shared" si="1"/>
        <v>0</v>
      </c>
      <c r="I16" s="30">
        <v>3388</v>
      </c>
      <c r="J16" s="5"/>
    </row>
    <row r="17" spans="1:10" ht="45" x14ac:dyDescent="0.25">
      <c r="A17" s="17">
        <v>15</v>
      </c>
      <c r="B17" s="29" t="s">
        <v>27</v>
      </c>
      <c r="C17" s="27" t="s">
        <v>28</v>
      </c>
      <c r="D17" s="3">
        <v>1</v>
      </c>
      <c r="E17" s="33"/>
      <c r="F17" s="33"/>
      <c r="G17" s="4">
        <f t="shared" si="0"/>
        <v>0</v>
      </c>
      <c r="H17" s="4">
        <f t="shared" si="1"/>
        <v>0</v>
      </c>
      <c r="I17" s="30">
        <v>3388</v>
      </c>
      <c r="J17" s="5"/>
    </row>
    <row r="18" spans="1:10" ht="60" x14ac:dyDescent="0.25">
      <c r="A18" s="17">
        <v>16</v>
      </c>
      <c r="B18" s="29" t="s">
        <v>6</v>
      </c>
      <c r="C18" s="27" t="s">
        <v>23</v>
      </c>
      <c r="D18" s="3">
        <v>1</v>
      </c>
      <c r="E18" s="33"/>
      <c r="F18" s="33"/>
      <c r="G18" s="4">
        <f t="shared" si="0"/>
        <v>0</v>
      </c>
      <c r="H18" s="4">
        <f t="shared" si="1"/>
        <v>0</v>
      </c>
      <c r="I18" s="30">
        <v>4628</v>
      </c>
      <c r="J18" s="5"/>
    </row>
    <row r="19" spans="1:10" ht="30" x14ac:dyDescent="0.25">
      <c r="A19" s="17">
        <v>17</v>
      </c>
      <c r="B19" s="29" t="s">
        <v>10</v>
      </c>
      <c r="C19" s="27" t="s">
        <v>25</v>
      </c>
      <c r="D19" s="3">
        <v>1</v>
      </c>
      <c r="E19" s="33"/>
      <c r="F19" s="33"/>
      <c r="G19" s="4">
        <f t="shared" si="0"/>
        <v>0</v>
      </c>
      <c r="H19" s="4">
        <f t="shared" si="1"/>
        <v>0</v>
      </c>
      <c r="I19" s="30">
        <v>4215</v>
      </c>
      <c r="J19" s="5"/>
    </row>
    <row r="20" spans="1:10" ht="45" x14ac:dyDescent="0.25">
      <c r="A20" s="17">
        <v>18</v>
      </c>
      <c r="B20" s="29" t="s">
        <v>27</v>
      </c>
      <c r="C20" s="27" t="s">
        <v>29</v>
      </c>
      <c r="D20" s="2">
        <v>1</v>
      </c>
      <c r="E20" s="33"/>
      <c r="F20" s="33"/>
      <c r="G20" s="4">
        <f t="shared" si="0"/>
        <v>0</v>
      </c>
      <c r="H20" s="4">
        <f t="shared" si="1"/>
        <v>0</v>
      </c>
      <c r="I20" s="30">
        <v>3388</v>
      </c>
      <c r="J20" s="5"/>
    </row>
    <row r="21" spans="1:10" ht="75" x14ac:dyDescent="0.25">
      <c r="A21" s="17">
        <v>19</v>
      </c>
      <c r="B21" s="27" t="s">
        <v>34</v>
      </c>
      <c r="C21" s="27" t="s">
        <v>30</v>
      </c>
      <c r="D21" s="3">
        <v>1</v>
      </c>
      <c r="E21" s="33"/>
      <c r="F21" s="33"/>
      <c r="G21" s="4">
        <f t="shared" si="0"/>
        <v>0</v>
      </c>
      <c r="H21" s="4">
        <f t="shared" si="1"/>
        <v>0</v>
      </c>
      <c r="I21" s="30">
        <v>3388</v>
      </c>
      <c r="J21" s="5"/>
    </row>
    <row r="22" spans="1:10" ht="30" x14ac:dyDescent="0.25">
      <c r="A22" s="17">
        <v>20</v>
      </c>
      <c r="B22" s="29" t="s">
        <v>17</v>
      </c>
      <c r="C22" s="27" t="s">
        <v>53</v>
      </c>
      <c r="D22" s="3">
        <v>1</v>
      </c>
      <c r="E22" s="33"/>
      <c r="F22" s="33"/>
      <c r="G22" s="4">
        <f t="shared" si="0"/>
        <v>0</v>
      </c>
      <c r="H22" s="4">
        <f t="shared" si="1"/>
        <v>0</v>
      </c>
      <c r="I22" s="30">
        <v>1100</v>
      </c>
      <c r="J22" s="5"/>
    </row>
    <row r="23" spans="1:10" ht="75" x14ac:dyDescent="0.25">
      <c r="A23" s="17">
        <v>21</v>
      </c>
      <c r="B23" s="27" t="s">
        <v>40</v>
      </c>
      <c r="C23" s="27" t="s">
        <v>54</v>
      </c>
      <c r="D23" s="3">
        <v>1</v>
      </c>
      <c r="E23" s="33"/>
      <c r="F23" s="33"/>
      <c r="G23" s="4">
        <f t="shared" si="0"/>
        <v>0</v>
      </c>
      <c r="H23" s="4">
        <f t="shared" si="1"/>
        <v>0</v>
      </c>
      <c r="I23" s="30">
        <v>1690</v>
      </c>
      <c r="J23" s="5"/>
    </row>
    <row r="24" spans="1:10" ht="45" x14ac:dyDescent="0.25">
      <c r="A24" s="17">
        <v>22</v>
      </c>
      <c r="B24" s="27" t="s">
        <v>27</v>
      </c>
      <c r="C24" s="27" t="s">
        <v>42</v>
      </c>
      <c r="D24" s="3">
        <v>1</v>
      </c>
      <c r="E24" s="33"/>
      <c r="F24" s="33"/>
      <c r="G24" s="4">
        <f t="shared" si="0"/>
        <v>0</v>
      </c>
      <c r="H24" s="4">
        <f t="shared" si="1"/>
        <v>0</v>
      </c>
      <c r="I24" s="30">
        <v>3388</v>
      </c>
      <c r="J24" s="5"/>
    </row>
    <row r="25" spans="1:10" x14ac:dyDescent="0.25">
      <c r="A25" s="17">
        <v>23</v>
      </c>
      <c r="B25" s="27" t="s">
        <v>43</v>
      </c>
      <c r="C25" s="27" t="s">
        <v>44</v>
      </c>
      <c r="D25" s="3">
        <v>3</v>
      </c>
      <c r="E25" s="33"/>
      <c r="F25" s="33"/>
      <c r="G25" s="4">
        <f t="shared" si="0"/>
        <v>0</v>
      </c>
      <c r="H25" s="4">
        <f t="shared" si="1"/>
        <v>0</v>
      </c>
      <c r="I25" s="30">
        <v>590</v>
      </c>
      <c r="J25" s="5"/>
    </row>
    <row r="26" spans="1:10" ht="105" x14ac:dyDescent="0.25">
      <c r="A26" s="17">
        <v>24</v>
      </c>
      <c r="B26" s="27" t="s">
        <v>32</v>
      </c>
      <c r="C26" s="27" t="s">
        <v>33</v>
      </c>
      <c r="D26" s="3">
        <v>1</v>
      </c>
      <c r="E26" s="33"/>
      <c r="F26" s="33"/>
      <c r="G26" s="4">
        <f t="shared" si="0"/>
        <v>0</v>
      </c>
      <c r="H26" s="4">
        <f t="shared" si="1"/>
        <v>0</v>
      </c>
      <c r="I26" s="30">
        <v>15619</v>
      </c>
      <c r="J26" s="5"/>
    </row>
    <row r="27" spans="1:10" ht="105" x14ac:dyDescent="0.25">
      <c r="A27" s="17">
        <v>25</v>
      </c>
      <c r="B27" s="27" t="s">
        <v>32</v>
      </c>
      <c r="C27" s="27" t="s">
        <v>35</v>
      </c>
      <c r="D27" s="3">
        <v>1</v>
      </c>
      <c r="E27" s="33"/>
      <c r="F27" s="33"/>
      <c r="G27" s="4">
        <f t="shared" si="0"/>
        <v>0</v>
      </c>
      <c r="H27" s="4">
        <f t="shared" si="1"/>
        <v>0</v>
      </c>
      <c r="I27" s="30">
        <v>15619</v>
      </c>
      <c r="J27" s="5"/>
    </row>
    <row r="28" spans="1:10" ht="60" x14ac:dyDescent="0.25">
      <c r="A28" s="17">
        <v>26</v>
      </c>
      <c r="B28" s="29" t="s">
        <v>9</v>
      </c>
      <c r="C28" s="27" t="s">
        <v>37</v>
      </c>
      <c r="D28" s="3">
        <v>1</v>
      </c>
      <c r="E28" s="33"/>
      <c r="F28" s="33"/>
      <c r="G28" s="4">
        <f t="shared" si="0"/>
        <v>0</v>
      </c>
      <c r="H28" s="4">
        <f t="shared" si="1"/>
        <v>0</v>
      </c>
      <c r="I28" s="30">
        <v>2009</v>
      </c>
      <c r="J28" s="5"/>
    </row>
    <row r="29" spans="1:10" ht="30" x14ac:dyDescent="0.25">
      <c r="A29" s="17">
        <v>27</v>
      </c>
      <c r="B29" s="29" t="s">
        <v>17</v>
      </c>
      <c r="C29" s="27" t="s">
        <v>53</v>
      </c>
      <c r="D29" s="3">
        <v>1</v>
      </c>
      <c r="E29" s="33"/>
      <c r="F29" s="33"/>
      <c r="G29" s="4">
        <f t="shared" si="0"/>
        <v>0</v>
      </c>
      <c r="H29" s="4">
        <f t="shared" si="1"/>
        <v>0</v>
      </c>
      <c r="I29" s="30">
        <v>1100</v>
      </c>
      <c r="J29" s="5"/>
    </row>
    <row r="30" spans="1:10" ht="60" x14ac:dyDescent="0.25">
      <c r="A30" s="17">
        <v>28</v>
      </c>
      <c r="B30" s="29" t="s">
        <v>6</v>
      </c>
      <c r="C30" s="27" t="s">
        <v>36</v>
      </c>
      <c r="D30" s="3">
        <v>1</v>
      </c>
      <c r="E30" s="33"/>
      <c r="F30" s="33"/>
      <c r="G30" s="4">
        <f t="shared" si="0"/>
        <v>0</v>
      </c>
      <c r="H30" s="4">
        <f t="shared" si="1"/>
        <v>0</v>
      </c>
      <c r="I30" s="30">
        <v>4628</v>
      </c>
      <c r="J30" s="5"/>
    </row>
    <row r="31" spans="1:10" ht="30" x14ac:dyDescent="0.25">
      <c r="A31" s="17">
        <v>29</v>
      </c>
      <c r="B31" s="29" t="s">
        <v>10</v>
      </c>
      <c r="C31" s="27" t="s">
        <v>38</v>
      </c>
      <c r="D31" s="3">
        <v>1</v>
      </c>
      <c r="E31" s="33"/>
      <c r="F31" s="33"/>
      <c r="G31" s="4">
        <f t="shared" si="0"/>
        <v>0</v>
      </c>
      <c r="H31" s="4">
        <f t="shared" si="1"/>
        <v>0</v>
      </c>
      <c r="I31" s="30">
        <v>4215</v>
      </c>
      <c r="J31" s="5"/>
    </row>
    <row r="32" spans="1:10" ht="90" x14ac:dyDescent="0.25">
      <c r="A32" s="17">
        <v>30</v>
      </c>
      <c r="B32" s="29" t="s">
        <v>19</v>
      </c>
      <c r="C32" s="27" t="s">
        <v>41</v>
      </c>
      <c r="D32" s="3">
        <v>1</v>
      </c>
      <c r="E32" s="33"/>
      <c r="F32" s="33"/>
      <c r="G32" s="4">
        <f t="shared" si="0"/>
        <v>0</v>
      </c>
      <c r="H32" s="4">
        <f t="shared" si="1"/>
        <v>0</v>
      </c>
      <c r="I32" s="30">
        <v>2152</v>
      </c>
      <c r="J32" s="5"/>
    </row>
    <row r="33" spans="1:10" ht="30" x14ac:dyDescent="0.25">
      <c r="A33" s="17">
        <v>31</v>
      </c>
      <c r="B33" s="29" t="s">
        <v>39</v>
      </c>
      <c r="C33" s="27" t="s">
        <v>16</v>
      </c>
      <c r="D33" s="3">
        <v>1</v>
      </c>
      <c r="E33" s="33"/>
      <c r="F33" s="33"/>
      <c r="G33" s="4">
        <f t="shared" si="0"/>
        <v>0</v>
      </c>
      <c r="H33" s="4">
        <f t="shared" si="1"/>
        <v>0</v>
      </c>
      <c r="I33" s="30">
        <v>670</v>
      </c>
      <c r="J33" s="5"/>
    </row>
    <row r="34" spans="1:10" ht="150" x14ac:dyDescent="0.25">
      <c r="A34" s="18" t="s">
        <v>55</v>
      </c>
      <c r="B34" s="27" t="s">
        <v>56</v>
      </c>
      <c r="C34" s="27" t="s">
        <v>50</v>
      </c>
      <c r="D34" s="32">
        <v>5</v>
      </c>
      <c r="E34" s="33"/>
      <c r="F34" s="33"/>
      <c r="G34" s="4">
        <f t="shared" si="0"/>
        <v>0</v>
      </c>
      <c r="H34" s="4">
        <f t="shared" si="1"/>
        <v>0</v>
      </c>
      <c r="I34" s="30">
        <v>4950</v>
      </c>
      <c r="J34" s="5"/>
    </row>
    <row r="35" spans="1:10" ht="135" x14ac:dyDescent="0.25">
      <c r="A35" s="18" t="s">
        <v>57</v>
      </c>
      <c r="B35" s="27" t="s">
        <v>58</v>
      </c>
      <c r="C35" s="27" t="s">
        <v>51</v>
      </c>
      <c r="D35" s="32">
        <v>5</v>
      </c>
      <c r="E35" s="33"/>
      <c r="F35" s="33"/>
      <c r="G35" s="4">
        <f t="shared" si="0"/>
        <v>0</v>
      </c>
      <c r="H35" s="4">
        <f t="shared" si="1"/>
        <v>0</v>
      </c>
      <c r="I35" s="30">
        <v>4100</v>
      </c>
      <c r="J35" s="5"/>
    </row>
    <row r="36" spans="1:10" ht="15.75" thickBot="1" x14ac:dyDescent="0.3">
      <c r="A36" s="19">
        <v>34</v>
      </c>
      <c r="B36" s="28" t="s">
        <v>59</v>
      </c>
      <c r="C36" s="28" t="s">
        <v>59</v>
      </c>
      <c r="D36" s="20">
        <v>1</v>
      </c>
      <c r="E36" s="34"/>
      <c r="F36" s="34"/>
      <c r="G36" s="21">
        <f t="shared" si="0"/>
        <v>0</v>
      </c>
      <c r="H36" s="21">
        <f t="shared" si="1"/>
        <v>0</v>
      </c>
      <c r="I36" s="31">
        <v>21660</v>
      </c>
      <c r="J36" s="5"/>
    </row>
    <row r="37" spans="1:10" x14ac:dyDescent="0.25">
      <c r="A37" s="11" t="s">
        <v>46</v>
      </c>
      <c r="E37" s="1"/>
      <c r="F37" s="1"/>
      <c r="G37" s="6">
        <f>SUM(G3:G36)</f>
        <v>0</v>
      </c>
      <c r="H37" s="6">
        <f>SUM(H3:H36)</f>
        <v>0</v>
      </c>
      <c r="I37" s="6"/>
      <c r="J37" s="6"/>
    </row>
    <row r="38" spans="1:10" ht="15.75" thickBot="1" x14ac:dyDescent="0.3">
      <c r="E38" s="1"/>
      <c r="F38" s="1"/>
      <c r="G38" s="1"/>
      <c r="H38" s="10"/>
      <c r="J38" s="5"/>
    </row>
    <row r="39" spans="1:10" ht="15.75" thickBot="1" x14ac:dyDescent="0.3">
      <c r="A39" s="23" t="s">
        <v>47</v>
      </c>
      <c r="B39" s="24"/>
      <c r="E39" s="1"/>
      <c r="F39" s="1"/>
      <c r="G39" s="1"/>
      <c r="H39" s="1"/>
      <c r="J39" s="5"/>
    </row>
    <row r="40" spans="1:10" x14ac:dyDescent="0.25">
      <c r="A40" s="22" t="s">
        <v>48</v>
      </c>
      <c r="B40" s="22"/>
      <c r="C40" s="22"/>
    </row>
    <row r="41" spans="1:10" x14ac:dyDescent="0.25">
      <c r="A41" s="22" t="s">
        <v>49</v>
      </c>
      <c r="B41" s="22"/>
    </row>
    <row r="42" spans="1:10" x14ac:dyDescent="0.25">
      <c r="A42" s="22" t="s">
        <v>62</v>
      </c>
      <c r="B42" s="22"/>
      <c r="C42" s="22"/>
      <c r="D42" s="22"/>
      <c r="E42" s="22"/>
      <c r="F42" s="22"/>
      <c r="G42" s="22"/>
    </row>
    <row r="44" spans="1:10" x14ac:dyDescent="0.25">
      <c r="E44" s="1"/>
      <c r="F44" s="1"/>
      <c r="G44" s="1"/>
      <c r="H44" s="1"/>
    </row>
    <row r="45" spans="1:10" ht="23.25" x14ac:dyDescent="0.35">
      <c r="E45" s="1"/>
      <c r="F45" s="1"/>
      <c r="G45" s="7"/>
      <c r="H45" s="8"/>
    </row>
    <row r="47" spans="1:10" x14ac:dyDescent="0.25">
      <c r="F47" s="9"/>
      <c r="H47" s="1"/>
      <c r="I47" s="1"/>
    </row>
    <row r="48" spans="1:10" x14ac:dyDescent="0.25">
      <c r="H48" s="1"/>
      <c r="I48" s="1"/>
    </row>
    <row r="49" spans="8:8" x14ac:dyDescent="0.25">
      <c r="H49" s="1"/>
    </row>
    <row r="50" spans="8:8" x14ac:dyDescent="0.25">
      <c r="H50" s="1"/>
    </row>
    <row r="51" spans="8:8" x14ac:dyDescent="0.25">
      <c r="H51" s="1"/>
    </row>
    <row r="52" spans="8:8" x14ac:dyDescent="0.25">
      <c r="H52" s="1"/>
    </row>
    <row r="53" spans="8:8" x14ac:dyDescent="0.25">
      <c r="H53" s="1"/>
    </row>
    <row r="55" spans="8:8" x14ac:dyDescent="0.25">
      <c r="H55" s="1"/>
    </row>
  </sheetData>
  <sheetProtection sheet="1" objects="1" scenarios="1"/>
  <mergeCells count="5">
    <mergeCell ref="A42:G42"/>
    <mergeCell ref="A39:B39"/>
    <mergeCell ref="A40:C40"/>
    <mergeCell ref="A41:B41"/>
    <mergeCell ref="A1:I1"/>
  </mergeCells>
  <pageMargins left="0.7" right="0.7" top="0.78740157499999996" bottom="0.78740157499999996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kancelářský nábytek</vt:lpstr>
    </vt:vector>
  </TitlesOfParts>
  <Company>Mendelova univerita v Brně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Václav Ostrovsky</cp:lastModifiedBy>
  <cp:lastPrinted>2017-09-06T08:20:23Z</cp:lastPrinted>
  <dcterms:created xsi:type="dcterms:W3CDTF">2017-07-25T06:18:12Z</dcterms:created>
  <dcterms:modified xsi:type="dcterms:W3CDTF">2017-09-06T08:20:24Z</dcterms:modified>
</cp:coreProperties>
</file>