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Z:\2017\ZPŘ\DODÁVKY\Propagacni predmety II. - 2017\A_zahajeni\Prilohy Tech. spec.1_6\Přílohy č. 1 - 6_technická specifikace částí 1 až 6_aktualizace II\"/>
    </mc:Choice>
  </mc:AlternateContent>
  <bookViews>
    <workbookView xWindow="0" yWindow="0" windowWidth="28245" windowHeight="11580" tabRatio="500" xr2:uid="{00000000-000D-0000-FFFF-FFFF00000000}"/>
  </bookViews>
  <sheets>
    <sheet name="oblečení" sheetId="1" r:id="rId1"/>
  </sheets>
  <definedNames>
    <definedName name="_xlnm.Print_Area" localSheetId="0">oblečení!$A$1:$N$14</definedName>
  </definedNames>
  <calcPr calcId="171027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2" i="1" l="1"/>
  <c r="L11" i="1"/>
  <c r="L7" i="1"/>
  <c r="L8" i="1"/>
  <c r="L9" i="1"/>
  <c r="L10" i="1"/>
  <c r="L6" i="1"/>
  <c r="K11" i="1" l="1"/>
  <c r="K10" i="1"/>
  <c r="K9" i="1"/>
  <c r="K8" i="1"/>
  <c r="K7" i="1"/>
  <c r="K6" i="1"/>
  <c r="K12" i="1" l="1"/>
</calcChain>
</file>

<file path=xl/sharedStrings.xml><?xml version="1.0" encoding="utf-8"?>
<sst xmlns="http://schemas.openxmlformats.org/spreadsheetml/2006/main" count="42" uniqueCount="36">
  <si>
    <t>PROPAGAČNÍ PŘEDMĚTY NA ROK 2017</t>
  </si>
  <si>
    <t>Požadovaný propagační předmět</t>
  </si>
  <si>
    <t>logo</t>
  </si>
  <si>
    <t>cena za 1 ks v Kč bez DPH</t>
  </si>
  <si>
    <t>cena za 1 ks v Kč včetně DPH</t>
  </si>
  <si>
    <t xml:space="preserve">sportovní minika s dlouhým rukávem a kapucí </t>
  </si>
  <si>
    <t xml:space="preserve">sítotisk – 2/2 (50 cm2/600 cm2)
</t>
  </si>
  <si>
    <t xml:space="preserve">unisex </t>
  </si>
  <si>
    <t>unisex fleece mikina</t>
  </si>
  <si>
    <t>výšivka logo o velikosti 5 x 6,5 cm</t>
  </si>
  <si>
    <t>unisex fleece vesta</t>
  </si>
  <si>
    <t>dámská košile</t>
  </si>
  <si>
    <t>Dámská košile s krátkým rukávem. Materiál: 115 g/m², 65% polyester, 35% bavlna
dámský límec s měkkým lemováním
složený lem u rukávu, prsní záševky, přední a zadní panely pro lepší vypasování, knoflíky s perleťovým efektem, poslední otvor na knoflík je horizontální, zakulacený spodní lem 
jeden náhradní knoflík, popelínová látka Easy Care ze směsi polyesteru a bavlny poskytuje komfort a trvanlivost
Vel.: M, L, XL</t>
  </si>
  <si>
    <t>výšivka, logo o velikosti 2,5 x 3 cm</t>
  </si>
  <si>
    <t>pánská košile</t>
  </si>
  <si>
    <t xml:space="preserve">Pánská košile s krátkým rukávem. Materiál: 115 g/m², 65% polyester, 35% bavlna
límec s měkkým lemováním
rovná kapsa na levé straně hrudi
složený lem u rukávu
dvojitě složené švy na rukávech a bocích
knoflíky s perleťovým efektem
poslední otvor na knoflík je horizontální
sedlo vzadu se dvěma záhyby
zakulacený spodní lem 
jeden náhradní knoflík
popelínová látka Easy Care ze směsu polyesteru a bavlny poskytuje komfort a trvanlivost
Vel.: M, L, XL
</t>
  </si>
  <si>
    <t xml:space="preserve">Mikina s kapucí Contrast:
Materiál: 280 g/m², 80% česaná ring spun bavlna, 20% polyester, podšívka kapuce s nápletem "vaffle" v kontrastní barvě, výztužná páska za krkem s nápletem "rybí kostra" (v barvě podšívky kapuce), poutka na sluchátka s nápletem "rybí kostra" (v barvě výztužné pásky), obšívací steh pro moderní vzhled, stahovací šňůrka s nápletem "rybí kostra" v barvě mikiny, místo pro MP3 uvnitř klokaní kapsy, otvor pro palec
Vel.: S, M, L, XL barvy 150 ks sv. zelená a 150 ks šedá
</t>
  </si>
  <si>
    <t xml:space="preserve"> mikina s dlouhým rukávem, zapínání na zip, stojáček, dvě kapsy, 100% polyester, micro fleece s protižmolkovací úpravou, S-M-L-XL, šedá, 220g/m</t>
  </si>
  <si>
    <t>pánská vesta, zapínání na zip, stojáček, dvě kapsy, 100% polyester, micro fleece s protižmolkovací úpravou,S- M-L-XL, šedá, 220g/m</t>
  </si>
  <si>
    <t>Tričko s krátkým rukávem, barva šedá, 100 %  bavlna,S- M-L-XL</t>
  </si>
  <si>
    <t>logo 2/2 na zádech a přední straně, grafika vlastní, velikost cca 200 až 400 cm2</t>
  </si>
  <si>
    <t>Tričko s krátkým rukávem, 180 g/m², 100% bavlna jersey, dvojitý šev na rukávech a na spodním lemu, výztužná páska z ramene na rameno, bez postranních švů. Vel.: S, M, L, XL INDIVIDUÁLNÍ BALENÍ DO SÁČKU</t>
  </si>
  <si>
    <t>logo 2/0 výšivka na přední levé straně (srdečnice)</t>
  </si>
  <si>
    <t xml:space="preserve">logo 2/0 výšivka na přední levé straně (srdečnice) </t>
  </si>
  <si>
    <t>Celková nabídková cena v Kč:</t>
  </si>
  <si>
    <t xml:space="preserve">Komodita č. </t>
  </si>
  <si>
    <t>orientační obrázek předmětu</t>
  </si>
  <si>
    <t>Technická specifikace předmětu</t>
  </si>
  <si>
    <t>cena celkem v Kč bez DPH</t>
  </si>
  <si>
    <t>cena celkem v Kč včetně DPH</t>
  </si>
  <si>
    <t xml:space="preserve">Přepokládaný počet ks </t>
  </si>
  <si>
    <t xml:space="preserve">technologie a velikost tisku </t>
  </si>
  <si>
    <t>dámská košile, bílá,  knoflíčky bílá, globální střih,nastavitelný knoflíček - jeden záhyb, ploché švy, materiél: 60%bavlna, 40% polyester, M, L, XL</t>
  </si>
  <si>
    <t>pánská košile, bílá,  knoflíčky bílá, globální střih,nastavitelný knoflíček - jeden záhyb, ploché švy, materiél: 60%bavlna, 40% polyester, M, L, XL</t>
  </si>
  <si>
    <t xml:space="preserve">Sportovní fleecová bunda na zip, celopropínací, prodyšná, stojáček u krku, dvě kapsy, nastavitelný spodní lem. Materiál: 100% polyester microfleece oboustranně česaný s protižmolkovou úpravou, 220 g/m². Vel.: S, M, L, XL
</t>
  </si>
  <si>
    <t>Fleecová vesta, Materiál: 100% polyester microfleece oboustranně česaný s protižmolkovou úpravou, 220 g/m²
Stojací límec, polyesterový pásek u krku, sedlo na zadní straně krku, zip v barvě vesty, 2 kapsy, průramky s polyesterovým zakončením, boční švy.
Vel.: S, M, L, XL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</si>
</sst>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&quot;Kč&quot;"/>
    <numFmt numFmtId="165" formatCode="#,##0.00\ &quot;Kč&quot;"/>
  </numFmts>
  <fonts count="8" x14ac:knownFonts="1">
    <font>
      <sz val="11"/>
      <color rgb="FF000000"/>
      <name val="Calibri"/>
      <family val="2"/>
      <charset val="238"/>
    </font>
    <font>
      <b/>
      <sz val="24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b/>
      <sz val="12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0" fillId="0" borderId="16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165" fontId="0" fillId="0" borderId="19" xfId="0" applyNumberFormat="1" applyBorder="1" applyAlignment="1">
      <alignment horizontal="center" vertical="center" wrapText="1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4" fontId="0" fillId="4" borderId="6" xfId="0" applyNumberFormat="1" applyFill="1" applyBorder="1" applyAlignment="1" applyProtection="1">
      <alignment horizontal="center" vertical="center" wrapText="1"/>
      <protection locked="0"/>
    </xf>
    <xf numFmtId="4" fontId="4" fillId="4" borderId="22" xfId="0" applyNumberFormat="1" applyFont="1" applyFill="1" applyBorder="1" applyAlignment="1" applyProtection="1">
      <alignment horizontal="center" vertical="center"/>
      <protection locked="0"/>
    </xf>
    <xf numFmtId="4" fontId="0" fillId="4" borderId="9" xfId="0" applyNumberFormat="1" applyFill="1" applyBorder="1" applyAlignment="1" applyProtection="1">
      <alignment horizontal="center" vertical="center" wrapText="1"/>
      <protection locked="0"/>
    </xf>
    <xf numFmtId="4" fontId="4" fillId="4" borderId="16" xfId="0" applyNumberFormat="1" applyFont="1" applyFill="1" applyBorder="1" applyAlignment="1" applyProtection="1">
      <alignment horizontal="center" vertical="center"/>
      <protection locked="0"/>
    </xf>
    <xf numFmtId="4" fontId="0" fillId="4" borderId="9" xfId="0" applyNumberFormat="1" applyFont="1" applyFill="1" applyBorder="1" applyAlignment="1" applyProtection="1">
      <alignment horizontal="center" vertical="center" wrapText="1"/>
      <protection locked="0"/>
    </xf>
    <xf numFmtId="4" fontId="0" fillId="4" borderId="14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13" xfId="0" applyNumberFormat="1" applyFont="1" applyFill="1" applyBorder="1" applyAlignment="1" applyProtection="1">
      <alignment horizontal="center" vertical="center"/>
      <protection locked="0"/>
    </xf>
    <xf numFmtId="4" fontId="4" fillId="0" borderId="2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" fontId="4" fillId="0" borderId="25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4" fillId="0" borderId="2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0" fontId="0" fillId="0" borderId="29" xfId="0" applyBorder="1"/>
    <xf numFmtId="4" fontId="6" fillId="3" borderId="29" xfId="0" applyNumberFormat="1" applyFont="1" applyFill="1" applyBorder="1" applyAlignment="1">
      <alignment horizontal="center" vertical="center"/>
    </xf>
    <xf numFmtId="4" fontId="6" fillId="3" borderId="5" xfId="0" applyNumberFormat="1" applyFont="1" applyFill="1" applyBorder="1" applyAlignment="1">
      <alignment horizontal="center" vertical="center"/>
    </xf>
    <xf numFmtId="0" fontId="7" fillId="0" borderId="26" xfId="0" applyFont="1" applyBorder="1" applyAlignment="1">
      <alignment horizontal="right" vertical="center" wrapText="1"/>
    </xf>
    <xf numFmtId="0" fontId="7" fillId="0" borderId="27" xfId="0" applyFont="1" applyBorder="1" applyAlignment="1">
      <alignment horizontal="right" vertical="center" wrapText="1"/>
    </xf>
    <xf numFmtId="0" fontId="7" fillId="0" borderId="28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104760</xdr:colOff>
      <xdr:row>5</xdr:row>
      <xdr:rowOff>142875</xdr:rowOff>
    </xdr:from>
    <xdr:to>
      <xdr:col>3</xdr:col>
      <xdr:colOff>980280</xdr:colOff>
      <xdr:row>5</xdr:row>
      <xdr:rowOff>1142235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26604" y="1905000"/>
          <a:ext cx="875520" cy="9993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981000</xdr:colOff>
      <xdr:row>5</xdr:row>
      <xdr:rowOff>685800</xdr:rowOff>
    </xdr:from>
    <xdr:to>
      <xdr:col>3</xdr:col>
      <xdr:colOff>1857600</xdr:colOff>
      <xdr:row>5</xdr:row>
      <xdr:rowOff>1675800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4485960" y="2447640"/>
          <a:ext cx="876600" cy="9900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38160</xdr:colOff>
      <xdr:row>6</xdr:row>
      <xdr:rowOff>57240</xdr:rowOff>
    </xdr:from>
    <xdr:to>
      <xdr:col>3</xdr:col>
      <xdr:colOff>713880</xdr:colOff>
      <xdr:row>6</xdr:row>
      <xdr:rowOff>935280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3543120" y="3638520"/>
          <a:ext cx="675720" cy="8780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876240</xdr:colOff>
      <xdr:row>6</xdr:row>
      <xdr:rowOff>47520</xdr:rowOff>
    </xdr:from>
    <xdr:to>
      <xdr:col>3</xdr:col>
      <xdr:colOff>1742400</xdr:colOff>
      <xdr:row>6</xdr:row>
      <xdr:rowOff>1022760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/>
        <a:stretch/>
      </xdr:blipFill>
      <xdr:spPr>
        <a:xfrm>
          <a:off x="4381200" y="3628800"/>
          <a:ext cx="866160" cy="9752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581040</xdr:colOff>
      <xdr:row>7</xdr:row>
      <xdr:rowOff>76320</xdr:rowOff>
    </xdr:from>
    <xdr:to>
      <xdr:col>3</xdr:col>
      <xdr:colOff>1237680</xdr:colOff>
      <xdr:row>7</xdr:row>
      <xdr:rowOff>1025640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5"/>
        <a:stretch/>
      </xdr:blipFill>
      <xdr:spPr>
        <a:xfrm>
          <a:off x="4086000" y="4800600"/>
          <a:ext cx="656640" cy="949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581040</xdr:colOff>
      <xdr:row>8</xdr:row>
      <xdr:rowOff>114480</xdr:rowOff>
    </xdr:from>
    <xdr:to>
      <xdr:col>3</xdr:col>
      <xdr:colOff>1192680</xdr:colOff>
      <xdr:row>8</xdr:row>
      <xdr:rowOff>1075680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6"/>
        <a:stretch/>
      </xdr:blipFill>
      <xdr:spPr>
        <a:xfrm>
          <a:off x="4086000" y="5981760"/>
          <a:ext cx="611640" cy="961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390600</xdr:colOff>
      <xdr:row>9</xdr:row>
      <xdr:rowOff>91440</xdr:rowOff>
    </xdr:from>
    <xdr:to>
      <xdr:col>3</xdr:col>
      <xdr:colOff>1540440</xdr:colOff>
      <xdr:row>9</xdr:row>
      <xdr:rowOff>1609200</xdr:rowOff>
    </xdr:to>
    <xdr:pic>
      <xdr:nvPicPr>
        <xdr:cNvPr id="8" name="Picture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>
        <a:blip xmlns:r="http://schemas.openxmlformats.org/officeDocument/2006/relationships" r:embed="rId7"/>
        <a:stretch/>
      </xdr:blipFill>
      <xdr:spPr>
        <a:xfrm>
          <a:off x="3895560" y="7101720"/>
          <a:ext cx="1149840" cy="1517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257040</xdr:colOff>
      <xdr:row>10</xdr:row>
      <xdr:rowOff>181826</xdr:rowOff>
    </xdr:from>
    <xdr:to>
      <xdr:col>3</xdr:col>
      <xdr:colOff>1532520</xdr:colOff>
      <xdr:row>10</xdr:row>
      <xdr:rowOff>1915946</xdr:rowOff>
    </xdr:to>
    <xdr:pic>
      <xdr:nvPicPr>
        <xdr:cNvPr id="9" name="Picture 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8"/>
        <a:stretch/>
      </xdr:blipFill>
      <xdr:spPr>
        <a:xfrm>
          <a:off x="3578884" y="8980545"/>
          <a:ext cx="1275480" cy="1734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"/>
  <sheetViews>
    <sheetView tabSelected="1" zoomScale="80" zoomScaleNormal="80" workbookViewId="0">
      <selection activeCell="E8" sqref="E8"/>
    </sheetView>
  </sheetViews>
  <sheetFormatPr defaultRowHeight="15" x14ac:dyDescent="0.25"/>
  <cols>
    <col min="1" max="1" width="10.85546875"/>
    <col min="2" max="2" width="14.28515625"/>
    <col min="3" max="3" width="24.5703125"/>
    <col min="4" max="4" width="28.28515625"/>
    <col min="5" max="5" width="53.85546875" customWidth="1"/>
    <col min="6" max="6" width="8.28515625"/>
    <col min="7" max="7" width="13.28515625" customWidth="1"/>
    <col min="8" max="8" width="12.85546875" style="1"/>
    <col min="9" max="9" width="14.85546875" style="12"/>
    <col min="10" max="10" width="13.140625"/>
    <col min="11" max="11" width="20" customWidth="1"/>
    <col min="12" max="12" width="21.42578125" customWidth="1"/>
    <col min="13" max="13" width="20.140625"/>
    <col min="14" max="1025" width="8.28515625"/>
  </cols>
  <sheetData>
    <row r="1" spans="1:13" ht="31.5" x14ac:dyDescent="0.5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ht="31.5" x14ac:dyDescent="0.5">
      <c r="A2" s="2"/>
      <c r="B2" s="60"/>
      <c r="C2" s="60"/>
      <c r="D2" s="60"/>
      <c r="E2" s="60"/>
      <c r="F2" s="60"/>
      <c r="G2" s="60"/>
      <c r="H2" s="60"/>
      <c r="I2" s="60"/>
      <c r="J2" s="60"/>
      <c r="K2" s="60"/>
      <c r="L2" s="3"/>
    </row>
    <row r="3" spans="1:13" ht="16.5" thickBot="1" x14ac:dyDescent="0.3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3" ht="59.25" customHeight="1" thickBot="1" x14ac:dyDescent="0.3">
      <c r="A4" s="4" t="s">
        <v>25</v>
      </c>
      <c r="B4" s="14"/>
      <c r="C4" s="14" t="s">
        <v>1</v>
      </c>
      <c r="D4" s="13" t="s">
        <v>26</v>
      </c>
      <c r="E4" s="13" t="s">
        <v>27</v>
      </c>
      <c r="F4" s="62" t="s">
        <v>2</v>
      </c>
      <c r="G4" s="62"/>
      <c r="H4" s="13" t="s">
        <v>30</v>
      </c>
      <c r="I4" s="11" t="s">
        <v>3</v>
      </c>
      <c r="J4" s="13" t="s">
        <v>4</v>
      </c>
      <c r="K4" s="13" t="s">
        <v>28</v>
      </c>
      <c r="L4" s="5" t="s">
        <v>29</v>
      </c>
      <c r="M4" s="6" t="s">
        <v>31</v>
      </c>
    </row>
    <row r="5" spans="1:13" ht="7.5" hidden="1" customHeight="1" x14ac:dyDescent="0.25">
      <c r="A5" s="48"/>
      <c r="B5" s="49"/>
      <c r="C5" s="17"/>
      <c r="D5" s="18"/>
      <c r="E5" s="18"/>
      <c r="F5" s="63"/>
      <c r="G5" s="63"/>
      <c r="H5" s="19"/>
      <c r="I5" s="20"/>
      <c r="J5" s="21"/>
      <c r="K5" s="21"/>
      <c r="L5" s="22"/>
      <c r="M5" s="23"/>
    </row>
    <row r="6" spans="1:13" ht="143.25" customHeight="1" x14ac:dyDescent="0.25">
      <c r="A6" s="7">
        <v>1</v>
      </c>
      <c r="B6" s="27"/>
      <c r="C6" s="27" t="s">
        <v>5</v>
      </c>
      <c r="D6" s="27"/>
      <c r="E6" s="28" t="s">
        <v>16</v>
      </c>
      <c r="F6" s="64" t="s">
        <v>20</v>
      </c>
      <c r="G6" s="64"/>
      <c r="H6" s="31">
        <v>300</v>
      </c>
      <c r="I6" s="35"/>
      <c r="J6" s="36"/>
      <c r="K6" s="42">
        <f t="shared" ref="K6:K11" si="0">H6*I6</f>
        <v>0</v>
      </c>
      <c r="L6" s="43">
        <f>H6*J6</f>
        <v>0</v>
      </c>
      <c r="M6" s="24" t="s">
        <v>6</v>
      </c>
    </row>
    <row r="7" spans="1:13" ht="90" customHeight="1" x14ac:dyDescent="0.25">
      <c r="A7" s="8">
        <v>2</v>
      </c>
      <c r="B7" s="9" t="s">
        <v>7</v>
      </c>
      <c r="C7" s="25" t="s">
        <v>19</v>
      </c>
      <c r="D7" s="26"/>
      <c r="E7" s="25" t="s">
        <v>21</v>
      </c>
      <c r="F7" s="65" t="s">
        <v>20</v>
      </c>
      <c r="G7" s="65"/>
      <c r="H7" s="32">
        <v>400</v>
      </c>
      <c r="I7" s="37"/>
      <c r="J7" s="38"/>
      <c r="K7" s="44">
        <f t="shared" si="0"/>
        <v>0</v>
      </c>
      <c r="L7" s="45">
        <f t="shared" ref="L7:L10" si="1">H7*J7</f>
        <v>0</v>
      </c>
      <c r="M7" s="29" t="s">
        <v>6</v>
      </c>
    </row>
    <row r="8" spans="1:13" ht="101.25" customHeight="1" x14ac:dyDescent="0.25">
      <c r="A8" s="8">
        <v>3</v>
      </c>
      <c r="B8" s="10" t="s">
        <v>8</v>
      </c>
      <c r="C8" s="25" t="s">
        <v>17</v>
      </c>
      <c r="D8" s="9"/>
      <c r="E8" s="9" t="s">
        <v>34</v>
      </c>
      <c r="F8" s="66" t="s">
        <v>22</v>
      </c>
      <c r="G8" s="66"/>
      <c r="H8" s="32">
        <v>300</v>
      </c>
      <c r="I8" s="37"/>
      <c r="J8" s="38"/>
      <c r="K8" s="44">
        <f t="shared" si="0"/>
        <v>0</v>
      </c>
      <c r="L8" s="45">
        <f t="shared" si="1"/>
        <v>0</v>
      </c>
      <c r="M8" s="15" t="s">
        <v>9</v>
      </c>
    </row>
    <row r="9" spans="1:13" ht="108" customHeight="1" x14ac:dyDescent="0.25">
      <c r="A9" s="8">
        <v>4</v>
      </c>
      <c r="B9" s="10" t="s">
        <v>10</v>
      </c>
      <c r="C9" s="25" t="s">
        <v>18</v>
      </c>
      <c r="D9" s="9"/>
      <c r="E9" s="9" t="s">
        <v>35</v>
      </c>
      <c r="F9" s="67" t="s">
        <v>22</v>
      </c>
      <c r="G9" s="67"/>
      <c r="H9" s="32">
        <v>300</v>
      </c>
      <c r="I9" s="37"/>
      <c r="J9" s="38"/>
      <c r="K9" s="44">
        <f t="shared" si="0"/>
        <v>0</v>
      </c>
      <c r="L9" s="45">
        <f t="shared" si="1"/>
        <v>0</v>
      </c>
      <c r="M9" s="15" t="s">
        <v>9</v>
      </c>
    </row>
    <row r="10" spans="1:13" ht="140.25" customHeight="1" x14ac:dyDescent="0.25">
      <c r="A10" s="8">
        <v>5</v>
      </c>
      <c r="B10" s="50" t="s">
        <v>11</v>
      </c>
      <c r="C10" s="26" t="s">
        <v>32</v>
      </c>
      <c r="D10" s="26"/>
      <c r="E10" s="26" t="s">
        <v>12</v>
      </c>
      <c r="F10" s="66" t="s">
        <v>23</v>
      </c>
      <c r="G10" s="66"/>
      <c r="H10" s="33">
        <v>200</v>
      </c>
      <c r="I10" s="39"/>
      <c r="J10" s="38"/>
      <c r="K10" s="44">
        <f t="shared" si="0"/>
        <v>0</v>
      </c>
      <c r="L10" s="45">
        <f t="shared" si="1"/>
        <v>0</v>
      </c>
      <c r="M10" s="15" t="s">
        <v>13</v>
      </c>
    </row>
    <row r="11" spans="1:13" ht="210" customHeight="1" thickBot="1" x14ac:dyDescent="0.3">
      <c r="A11" s="51">
        <v>6</v>
      </c>
      <c r="B11" s="52" t="s">
        <v>14</v>
      </c>
      <c r="C11" s="30" t="s">
        <v>33</v>
      </c>
      <c r="D11" s="30"/>
      <c r="E11" s="30" t="s">
        <v>15</v>
      </c>
      <c r="F11" s="68" t="s">
        <v>22</v>
      </c>
      <c r="G11" s="68"/>
      <c r="H11" s="34">
        <v>200</v>
      </c>
      <c r="I11" s="40"/>
      <c r="J11" s="41"/>
      <c r="K11" s="46">
        <f t="shared" si="0"/>
        <v>0</v>
      </c>
      <c r="L11" s="47">
        <f>H11*J11</f>
        <v>0</v>
      </c>
      <c r="M11" s="16" t="s">
        <v>13</v>
      </c>
    </row>
    <row r="12" spans="1:13" ht="30" customHeight="1" thickBot="1" x14ac:dyDescent="0.3">
      <c r="A12" s="56" t="s">
        <v>24</v>
      </c>
      <c r="B12" s="57"/>
      <c r="C12" s="57"/>
      <c r="D12" s="57"/>
      <c r="E12" s="57"/>
      <c r="F12" s="57"/>
      <c r="G12" s="57"/>
      <c r="H12" s="57"/>
      <c r="I12" s="57"/>
      <c r="J12" s="58"/>
      <c r="K12" s="55">
        <f>SUM(K6:K11)</f>
        <v>0</v>
      </c>
      <c r="L12" s="54">
        <f>SUM(L6:L11)</f>
        <v>0</v>
      </c>
      <c r="M12" s="53"/>
    </row>
  </sheetData>
  <sheetProtection algorithmName="SHA-512" hashValue="yhzbqwcpUYmsYliCnDgmhBFabIueGLxHPcEaK89llsENKysP0pFO7ZFgMv3sdNCUmMg4HqeVqAy5xulwFeJZgA==" saltValue="gGqv1Rg83s14LwpLs1Dg9g==" spinCount="100000" sheet="1" objects="1" scenarios="1"/>
  <mergeCells count="12">
    <mergeCell ref="A12:J12"/>
    <mergeCell ref="A1:L1"/>
    <mergeCell ref="B2:K2"/>
    <mergeCell ref="A3:L3"/>
    <mergeCell ref="F4:G4"/>
    <mergeCell ref="F5:G5"/>
    <mergeCell ref="F6:G6"/>
    <mergeCell ref="F7:G7"/>
    <mergeCell ref="F8:G8"/>
    <mergeCell ref="F9:G9"/>
    <mergeCell ref="F10:G10"/>
    <mergeCell ref="F11:G11"/>
  </mergeCells>
  <pageMargins left="0.23622047244094491" right="0.23622047244094491" top="0.74803149606299213" bottom="0.74803149606299213" header="0.51181102362204722" footer="0.51181102362204722"/>
  <pageSetup paperSize="9" scale="51" firstPageNumber="0" orientation="landscape" horizontalDpi="4294967295" verticalDpi="300" r:id="rId1"/>
  <headerFooter>
    <oddHeader>&amp;LPříloha č. 3_Technická specifikace_REC_oděvy&amp;CPropagační předměty pro Kancléřství_oděvy</oddHeader>
    <oddFooter>&amp;C&amp;P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oblečení</vt:lpstr>
      <vt:lpstr>oblečení!Oblast_tisku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Pernica</dc:creator>
  <dc:description/>
  <cp:lastModifiedBy>Veronika Pijáčková</cp:lastModifiedBy>
  <cp:revision>3</cp:revision>
  <cp:lastPrinted>2017-08-07T15:13:05Z</cp:lastPrinted>
  <dcterms:created xsi:type="dcterms:W3CDTF">2016-02-22T09:09:25Z</dcterms:created>
  <dcterms:modified xsi:type="dcterms:W3CDTF">2017-08-21T13:23:24Z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