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Z:\2017\ZPŘ\DODÁVKY\Propagacni predmety II. - 2017\A_zahajeni\Prilohy Tech. spec.1_6\"/>
    </mc:Choice>
  </mc:AlternateContent>
  <bookViews>
    <workbookView xWindow="0" yWindow="0" windowWidth="28245" windowHeight="12180"/>
  </bookViews>
  <sheets>
    <sheet name="PEF" sheetId="1" r:id="rId1"/>
    <sheet name="List2" sheetId="2" r:id="rId2"/>
  </sheets>
  <definedNames>
    <definedName name="_xlnm.Print_Area" localSheetId="0">PEF!$A$1:$N$20</definedName>
  </definedNames>
  <calcPr calcId="171027"/>
</workbook>
</file>

<file path=xl/calcChain.xml><?xml version="1.0" encoding="utf-8"?>
<calcChain xmlns="http://schemas.openxmlformats.org/spreadsheetml/2006/main">
  <c r="J17" i="1" l="1"/>
  <c r="I17" i="1"/>
  <c r="I16" i="1"/>
  <c r="J15" i="1"/>
  <c r="I15" i="1"/>
  <c r="J18" i="1" l="1"/>
  <c r="J14" i="1"/>
  <c r="J13" i="1"/>
  <c r="J12" i="1"/>
  <c r="J11" i="1"/>
  <c r="J10" i="1"/>
  <c r="J9" i="1"/>
  <c r="J8" i="1"/>
  <c r="J7" i="1"/>
  <c r="J6" i="1"/>
  <c r="J5" i="1"/>
  <c r="J4" i="1"/>
  <c r="J3" i="1"/>
  <c r="J16" i="1"/>
  <c r="I14" i="1" l="1"/>
  <c r="I13" i="1" l="1"/>
  <c r="I12" i="1" l="1"/>
  <c r="I18" i="1" l="1"/>
  <c r="I11" i="1"/>
  <c r="I10" i="1"/>
  <c r="I9" i="1"/>
  <c r="I8" i="1"/>
  <c r="I7" i="1"/>
  <c r="I6" i="1"/>
  <c r="I5" i="1"/>
  <c r="I4" i="1"/>
  <c r="I3" i="1"/>
  <c r="I19" i="1" l="1"/>
  <c r="J19" i="1"/>
</calcChain>
</file>

<file path=xl/sharedStrings.xml><?xml version="1.0" encoding="utf-8"?>
<sst xmlns="http://schemas.openxmlformats.org/spreadsheetml/2006/main" count="60" uniqueCount="57">
  <si>
    <t>Požadovaný propagační předmět</t>
  </si>
  <si>
    <t>Specifikace předmětu</t>
  </si>
  <si>
    <t>cena za 1 ks v Kč bez DPH</t>
  </si>
  <si>
    <t>cena za 1 ks v Kč včetně DPH</t>
  </si>
  <si>
    <t>orientační obrázek požadovaného předmětu</t>
  </si>
  <si>
    <t xml:space="preserve">Multifunkční kleště </t>
  </si>
  <si>
    <t>Sada na víno AJ</t>
  </si>
  <si>
    <t>Samolepící papírky ČJ</t>
  </si>
  <si>
    <t>Samolepící papírky AJ</t>
  </si>
  <si>
    <t>Dárková sada psacích potřeb v dřevěné kazetě (50 ČJ, 50 AJ)</t>
  </si>
  <si>
    <t>Relaxační antistresové míčky</t>
  </si>
  <si>
    <t>varianta_2_cz</t>
  </si>
  <si>
    <t xml:space="preserve">varianta_1_cz </t>
  </si>
  <si>
    <t>varianta_3_cz</t>
  </si>
  <si>
    <t>varianta_4_en</t>
  </si>
  <si>
    <t>varianta_3_en</t>
  </si>
  <si>
    <t>varianta_cz_gravirovane</t>
  </si>
  <si>
    <t>varianta_1_cz (50)            varianta_3_en (50)</t>
  </si>
  <si>
    <t>varianta_3_cz (1000)       varianta_1_en (1000)</t>
  </si>
  <si>
    <t>Papírová taška na víno (500 ks ČJ, 200 ks AJ)</t>
  </si>
  <si>
    <t>varianta_2_cz (500)        varianta_4_en (200)</t>
  </si>
  <si>
    <t xml:space="preserve">komodita č. </t>
  </si>
  <si>
    <t>Třídílná sada na víno v dárkovém pouzdře v imitaci kůže. Sada obsahuje otvírák, kroužek a řezačku na fólii. Vhodné pro branding laserovým gravírováním. Gravírovaný motiv bude mít stříbrnou barvu.</t>
  </si>
  <si>
    <t>Celková nabídková cena v Kč:</t>
  </si>
  <si>
    <t>Požadované logo/loga dle jednotného vizuálního stylu</t>
  </si>
  <si>
    <t>cena celkem v Kč bez DPH</t>
  </si>
  <si>
    <t>cena celkem v Kč včetně DPH</t>
  </si>
  <si>
    <t>Přepokládaný počet kusů</t>
  </si>
  <si>
    <t>tužka černá s krystaly Swarovski</t>
  </si>
  <si>
    <t xml:space="preserve">Černá tužka s tmavě modrým kamínkem Swarovski Elemenets s potiskem loga </t>
  </si>
  <si>
    <t>Samolepící barevné papírky (5 barev) v bločku s měkkým přebalem.
Rozměr: výška 5,8 x šířka 8,2 cm (rozměry orientační)
Materiál: kartón
Barva: bílá
Barva potisku: modrá</t>
  </si>
  <si>
    <t>zvýrazňovač samostatný  - oranžový - 200 ks, růžový - 200 ks, zelený - 200 ks, modrý - 200 ks, žlutý - 200 ks</t>
  </si>
  <si>
    <r>
      <rPr>
        <b/>
        <sz val="12"/>
        <color rgb="FFFF0000"/>
        <rFont val="Calibri"/>
        <family val="2"/>
        <charset val="238"/>
        <scheme val="minor"/>
      </rPr>
      <t xml:space="preserve">  </t>
    </r>
    <r>
      <rPr>
        <b/>
        <sz val="12"/>
        <rFont val="Calibri"/>
        <family val="2"/>
        <charset val="238"/>
        <scheme val="minor"/>
      </rPr>
      <t xml:space="preserve">liner </t>
    </r>
    <r>
      <rPr>
        <b/>
        <sz val="12"/>
        <color rgb="FFFF0000"/>
        <rFont val="Calibri"/>
        <family val="2"/>
        <charset val="238"/>
        <scheme val="minor"/>
      </rPr>
      <t xml:space="preserve">        </t>
    </r>
    <r>
      <rPr>
        <b/>
        <sz val="12"/>
        <rFont val="Calibri"/>
        <family val="2"/>
        <charset val="238"/>
        <scheme val="minor"/>
      </rPr>
      <t>(1000 ks ČJ, 1000 ks AJ)</t>
    </r>
  </si>
  <si>
    <t>šíře stopy: 0 1-4,6mm                  klínový hrot
reflexní světlostálý pigmentový inkoust
na všechny druhy papírů včetně 
ventilační uzávěry
každou barvu po 200 ks</t>
  </si>
  <si>
    <t xml:space="preserve">Antistresový mačkací míček vhodný pro posilování, motorická cvičení a rehabilitaci. Míček je pružný a velmi příjemný na omak. Průměr: 7 cm (rozměr orientační, možná akceptace odchylky 2 cm)
Materiál: PVC
Barva: modrá pantone 2945
</t>
  </si>
  <si>
    <t>Bonbón s příchutí</t>
  </si>
  <si>
    <t>varianta_1_cz</t>
  </si>
  <si>
    <t>Lepený blok A5 čtverečkovaný  česká verze</t>
  </si>
  <si>
    <t>logolink č. 4</t>
  </si>
  <si>
    <t>logolink č. 4, logolink č. 8, logolink č. 2</t>
  </si>
  <si>
    <t>Obrázky jsou orientační, poptávka se může lišit barvou nebo detailním zpracováním.</t>
  </si>
  <si>
    <t>Gelová propiska</t>
  </si>
  <si>
    <t xml:space="preserve">Gelové pero klikací s gumovým úchopem, průměr hrotu 0,5 mm. Barva: modrá                                            </t>
  </si>
  <si>
    <t xml:space="preserve"> logolink č. 2</t>
  </si>
  <si>
    <t xml:space="preserve">Slivovice </t>
  </si>
  <si>
    <t xml:space="preserve">0,5 l (50 % vol.) Potisk na přední etiketě </t>
  </si>
  <si>
    <t>Kancelářská deska s klipem - A4</t>
  </si>
  <si>
    <t>Uzavíratelná psací podložka formátu A4 je vyrobena z klasického PVC a pevné lepenky. Je opatřena rychloupínacím klipem. Uvnitř desek jsou transparentní 10 cm široké průhledné kapsy na dokumenty.                                              Barva: modrá                                                Loga na přední straně v  pravém dolním rohu.</t>
  </si>
  <si>
    <t>Párty věž - Jenga</t>
  </si>
  <si>
    <t xml:space="preserve">
Obsahuje: propisku a mikrotužku
Rozměr: délka17,5 x výška2 x hloubka 4,5 cm (rozměry orientační, akceptace malých odchylek do 2 cm)
Materiál kazety: středně hnědé dřevo
Materiál propisky a mikrotužky: tělo dřevěné, doplňky kovové (stříbrné)
Logo PEF vygravírované do rohu dárkové kazety - logolink č. 1 (bez barvy) </t>
  </si>
  <si>
    <t xml:space="preserve">Multifunkční kleště z nerezové oceli, obsahuje 15 funkcí.
Rozměr: 5 x 10.5 x 2 cm (rozměry orientační - akceptace malých odchylek do 2 cm)
Potisk: malé logo (na madle kleští) gravírované </t>
  </si>
  <si>
    <t>Taška na víno s průhledným zafóliovaným okénkem a krouceným papírovým držadlem. Nosnost tašky do 10 kg.  
Vnitřní rozměr: š 15 x v 40 x h8 cm (rozměry orientační, odcylka do 1 cm)
Provedení: tmavě modrá taška = popis barvy platí, obrázek je orientační
Materiál: sulfátový papír 
Potisk: logo fakulty (mezi ušima a okénkem) - Logolink č. 5
Barva potisku: logo v barvě hnědého sulfátového papíru</t>
  </si>
  <si>
    <t>Samolepící barevné papírky (5 barev) v bločku s měkkým přebalem.
Rozměr: výška 5,8 x šířka 8,2 cm (rozměry orientační, odchylka do 3 mm)
Materiál: kartón
Barva: bílá
Barva potisku: modrá</t>
  </si>
  <si>
    <t xml:space="preserve">Jenga věž je klasická zručnostní společenská hra pro 2 a více hráčů všech věkových kategorií. Tato varianta Jengy je v provedení natur tzn. bez barevného označení kamenů. </t>
  </si>
  <si>
    <r>
      <t>Tenký liner s ergonomickým držením.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Délka stopy 1 000 m.
Je osazen plastovým hrotem, který je odolný tlaku.  šíře stopy: 0,5 mm, délka stopy 1 000 m
ERGO držení, plastový hrot odolný tlaku
barva lineru: bílá, barva hrotu: černá
</t>
    </r>
  </si>
  <si>
    <r>
      <rPr>
        <sz val="12"/>
        <color theme="1"/>
        <rFont val="Calibri"/>
        <family val="2"/>
        <charset val="238"/>
        <scheme val="minor"/>
      </rPr>
      <t>Blok ve formátu A5, čtverečkovaný bílý papír, barevná loga v záhlaví a zápatí. Každý blok 30 stran, tvrdá záda, bez přebalu, dvouděrové vrtání pro archivaci na levé straně.
Formát: A5
Barva: bílá                                                      Potisk logy: na každém listu bloku
Potisk: logo fakulty v ČJ (v levém horním rohu) - logolink č. 4, logo univerzity v ČJ (v pravém horním rohu) -logolink č. 8, www.pef.mendelu.cz (dole uprostřed) - logolink č.2</t>
    </r>
    <r>
      <rPr>
        <sz val="9"/>
        <color theme="1"/>
        <rFont val="Calibri"/>
        <family val="2"/>
        <charset val="238"/>
        <scheme val="minor"/>
      </rPr>
      <t xml:space="preserve">
</t>
    </r>
  </si>
  <si>
    <r>
      <t>Kvalitní bonbóny zabalené v bílé fólii v  příchuti</t>
    </r>
    <r>
      <rPr>
        <b/>
        <sz val="12"/>
        <color rgb="FF000000"/>
        <rFont val="Calibri"/>
        <family val="2"/>
        <charset val="238"/>
        <scheme val="minor"/>
      </rPr>
      <t xml:space="preserve"> citrón s vitamínem C.                                                                               </t>
    </r>
    <r>
      <rPr>
        <sz val="12"/>
        <color rgb="FF000000"/>
        <rFont val="Calibri"/>
        <family val="2"/>
        <charset val="238"/>
        <scheme val="minor"/>
      </rPr>
      <t>Předpokládaná cena: 1,70/ks                                                        Obal: bílá fólie                                                                            Barva: modrá                                                                                   Potisk: viz požadované logo                                    Barva potisku: bílá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</si>
</sst>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111111"/>
      <name val="Calibri"/>
      <family val="2"/>
      <charset val="238"/>
      <scheme val="minor"/>
    </font>
    <font>
      <sz val="11"/>
      <color rgb="FF1111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1" fillId="0" borderId="0" xfId="0" applyFont="1" applyAlignment="1" applyProtection="1">
      <alignment vertical="top" wrapText="1"/>
      <protection locked="0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/>
    </xf>
    <xf numFmtId="4" fontId="4" fillId="3" borderId="20" xfId="0" applyNumberFormat="1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4" fontId="4" fillId="0" borderId="27" xfId="0" applyNumberFormat="1" applyFont="1" applyBorder="1" applyAlignment="1">
      <alignment horizontal="center" vertical="center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4" fontId="0" fillId="4" borderId="12" xfId="0" applyNumberForma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 applyProtection="1">
      <alignment horizontal="center" vertical="center"/>
      <protection locked="0"/>
    </xf>
    <xf numFmtId="4" fontId="4" fillId="4" borderId="12" xfId="0" applyNumberFormat="1" applyFont="1" applyFill="1" applyBorder="1" applyAlignment="1" applyProtection="1">
      <alignment vertical="center"/>
      <protection locked="0"/>
    </xf>
    <xf numFmtId="4" fontId="4" fillId="4" borderId="12" xfId="0" applyNumberFormat="1" applyFont="1" applyFill="1" applyBorder="1" applyAlignment="1" applyProtection="1">
      <alignment vertical="center" wrapText="1"/>
      <protection locked="0"/>
    </xf>
    <xf numFmtId="4" fontId="4" fillId="4" borderId="16" xfId="0" applyNumberFormat="1" applyFont="1" applyFill="1" applyBorder="1" applyAlignment="1" applyProtection="1">
      <alignment vertical="center"/>
      <protection locked="0"/>
    </xf>
    <xf numFmtId="4" fontId="4" fillId="4" borderId="18" xfId="0" applyNumberFormat="1" applyFont="1" applyFill="1" applyBorder="1" applyAlignment="1" applyProtection="1">
      <alignment horizontal="center" vertical="center"/>
      <protection locked="0"/>
    </xf>
    <xf numFmtId="4" fontId="4" fillId="4" borderId="13" xfId="0" applyNumberFormat="1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 applyProtection="1">
      <alignment horizontal="center" vertical="center"/>
      <protection locked="0"/>
    </xf>
    <xf numFmtId="4" fontId="2" fillId="2" borderId="28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10</xdr:row>
      <xdr:rowOff>0</xdr:rowOff>
    </xdr:from>
    <xdr:to>
      <xdr:col>11</xdr:col>
      <xdr:colOff>304800</xdr:colOff>
      <xdr:row>10</xdr:row>
      <xdr:rowOff>304800</xdr:rowOff>
    </xdr:to>
    <xdr:sp macro="" textlink="">
      <xdr:nvSpPr>
        <xdr:cNvPr id="1025" name="AutoShape 1" descr="Výsledek obrázku pro plastový reflexní p&amp;rcaron;ív&amp;ecaron;sek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372850" y="1360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10</xdr:row>
      <xdr:rowOff>0</xdr:rowOff>
    </xdr:from>
    <xdr:to>
      <xdr:col>17</xdr:col>
      <xdr:colOff>285750</xdr:colOff>
      <xdr:row>12</xdr:row>
      <xdr:rowOff>371475</xdr:rowOff>
    </xdr:to>
    <xdr:sp macro="" textlink="">
      <xdr:nvSpPr>
        <xdr:cNvPr id="1026" name="AutoShape 2" descr="data:image/jpeg;base64,/9j/4AAQSkZJRgABAQAAAQABAAD/2wCEAAkGBw8PDQ0NDQ0NDQ0ODQ0NDQ8NDQ8PDQ8NFREWFhUSFhUYHSggGBomHRUVITEhJSkrOi4uFx8zODMsNygtLi0BCgoKDg0OGhAQGismICUtLS8tLS8rLS0rLS0tNS0tLystLS0tLS0rLSstLS0vLSstKzArLSstNy4tLS0tNzUtL//AABEIAMIBBAMBIgACEQEDEQH/xAAbAAEBAAMBAQEAAAAAAAAAAAAAAQQFBgMCB//EADsQAAICAQIDBQYDBwIHAAAAAAABAgMRBCEFEjEGE0FRgSIyQmFxkRRSoSMzYrHB0fBTkhVDcnOCstL/xAAaAQEBAAMBAQAAAAAAAAAAAAAAAQIDBAYF/8QAKREBAAIBAgUDAwUAAAAAAAAAAAECAxExBAUSIUETUXFh0fEUFTKBsf/aAAwDAQACEQMRAD8A/cCgAQoAAAAAAAAAAAAAAAAAAAAAAAAMHX8ShVmPNB2KOeRySfT/ADYDNlJJZbSXm+hjvXVJpd5HLeEk85fofnus47bO5QjZfqrW+aFNEVW4JrZTl8K+iT33ybDScH4pYuZvT6VNt4lz3WbvLzJvd9dyDuFZF+KPs467hPE4xSV9VijOE2oOyqUlFp8vVrfHkbPh3EZv9nYpVahZzXZhKa8MP+oG+B46bURsWVs1s0+qZ7FAAAAAAAAAAAAAAIUAQoAAAAAAAAAAAAAAAAAHhrNQq65Tfh0Xm/A/NLqrbbYOMHLieuUp/tZKb0GllhPCWyk0o5a6uL8IxR3XGdU1dTSuXEoWznzLK5EktvnlxXqzV9iNMrHqOIyWZamySqb+HTxbUEvRJ/cnkbTs92fp0VajCPNY97LZbznLxbZuACgYnEdBG6OHtNZcJr3osywBxOnseglBLnUVOVNkZyct8KSab3w84XzwdlRapxjOLzGSTT+Roe1mnTVUuTmU5qua+XhP6xeJf+J79k7X3EqpPMqbJVv6dV/MkK3YAKgAAAAAAAAAAAAAAAAAAAAAAAAAAAAAAADnOPUvvp3b+zprK15e04yz94L7mX2RrUeHaRLp3MH+hi9qW4ctnwyXdz/VR/WSMjslYno6q871Lu39F7r9VgkK3QAKgAANXx+xRhU8JuV9VaT8XOSj/UwOzEs6niCXuq6tL691Fv8AmffHpOV+nzlVUOd034OSrly/ZuL+qPPsKpT01mpmsPU32WrP5M4j+iRIV0gAKgAAAAAAAACFAAAAAAAAAAAAAAAAAAAADH1msrpg52SUYrz6t+SXi/kctHtp3s5QposcU8OaXMq1nHNPGyfyWfnjoBt+0l+mdfdX2Qy2pcra2Se7lvtH6nPcO4/TVqZQ07VsZxrbUFJQw84lv03UlsYvBtNpdZqZ6q66NlUuWdVfJKPNNey+ddZSTWPVGP2vdUtXVXpKJwvgn3c6HHvlJ46Vv4NllSxnEcbrKx32X5fouh1cLq421vMZdP7GQcP2W4vZRXHTan8PXOLl7NcZ1tr83dy936JyOjnxuuPKnu5NJJN+P1SLqjamq7Rcaho6JWtOc+kIRWZOT2W3V74WPFtI1fFO0dsYycK66op/vLrYxrcf+p+6/SRytet1ustUa+TU2xlLltqqnXo6t/Zk5Sbd0orGOizvvtgMq+V9yjw6M5S1Wql32rfM5R01EusE/Btbesn5H6FotNGmqFUFiMIqKNX2a4BDRwk3J26ix8110t5zk/mbsoAAAAAAAAAAAAAAAAAAAQpAKQpAKAAAAAGFxDiVdEJylJZjFya8ljrLyRou1vapaVuilKV+FlvdV82eVY+KTw8R+T6dTnNDTdKyL4hqHRVdm112uHe2wS9tb+6sPdpbZ67tkkbDiWns1/4a6U5U0WTlFuUGp8jyuaP5E02s9cfVnXcP4XRp6O5qhGFfLh/NebZ+M6Ljep1HENJRDiMZaTRxlGTwpU6mvncU+ZvMm4xkubLw49N2dlre0N1sYaLSqdlrbjhNKSjnCc2s8sd089X4Y94QsvS7TVWajT6HT2WqLvvtslXNxm6sJSy4+Dk8b+NbOr4TwDS6Vt0VJTfvTlmU36sw+y3Z1aSLstkrNVYkrJ4wlFdIRXgktsI6AqMTXcNovXLdTCxfxRTNRPsfpekJaiqP5a9RZGP2TOiAHOU9idBGSnOqV010d1kpv9Wb7T6eFcVGuEYR8orCPUAAABCgAQoAAAAAAAAAAAAACNgUHlPUQXWcfueEuIQXTL+i/uarZ8dd7QvTLMBrp8T8oP1Z4y4jN9OVfRHNfmGCvnX+mUUltg5JdWl9WaOesm/jfpt/Ixbb8LMnn+bZzX5tSO1asvT93QT1da6zj6PJ4f8AFKublUsy64yk/tk5nV6+MMQlZCFs893W5Lnfm1HqzFhCMIOytLmsw5WLeU39fL5Gj93tEdVo32j3+uvss44fVzqjxOu3UrNebJweMrvZci5n9IwRvu1Oi09un762yul1wnyXSUWlFrdb9U8dDnOJ2NR0tEKI6i+6e0JvEVBe9Jv1S9T0n2e12qnHvlVpaq0owxOV04r+DPsxfzSyvM+nwWe+bH12jRrtERLnafwytooqo3lbFtV1qLccrPs9VF+b8l1P07hHBdPpVLuKlBzblJ9ZNvfdnjwXs7ptIv2Vac371kvask/Ntm3OtiAAAAAAAAAgAoIUCAoAAAAAAAAAxNZrFW0sZk/nsjDlxCb6cq9Dz4tBqzP5ksehr5Sfmed4zjc1M1qTOkeG+tY01Z09XN9Zv+R4yuXi2/qzEbIcFs97byrJd6Pl3mODVOSVertZHYz4Ia5tMj0rl1Z8WQblB9cSyz6gXOHkVnv3WdnxwnglT1GtuvSc7eTupS+GtRSwvJp5PiOkUFClNSUZPdLCcV44MqzULGWa3W6116e/ULCly93QvOx7RX3aO/Nl/URjxREdvwwiNNWT2Zqd/ENVqnvXQvwtHlzJ5sf329Edgarsvw1aXRU0/Eo8034ub3bZtj1GLHGOkUjw0zOvdCgGaBCkApCgAQoAAEAFAAgKAICgAAQCgEA8dZp1ZBxfXrF+UvM562DTcWsNPDXzOoNdxXScy7yK9qK3X5o/3Pncx4P16a1/lG32bKW0logfUkfGTzET7tswjCYwMCYRUADGJVYM+j5wXJJrosMbVy+FeLweMtOr9dpNGt4adLV3+WekF/7P7GRCObcv3YJyz4GV2Gp7xajXyW+qsfd58KI7Q/RH1eUYevJ1z4/1qvPZ1KKAemagAAAAAAAAAgFAAAAAAAAAAEKQACkAFAAGi4ppOSXNH3Jv/bI10kdXdUpxcZLKawznNVQ65uEvDo/OPmec5rwfRPrU28/dvx217SxgGQ+VE6woEQ+jCVVMtlqUW2fKPC/2pRgvFrP0LS0ksTi9svwyrjtbrbI6eGOqjL3n/tT+6O44dpY001UxWI1wjFeiOT4TT+I4o9v2WgrUV5O+eG/skl9ztD1fLsPp4Y957tF57qCFO9iAgAoIAKAQCgAACFAAhQAIUACFAEKAICgAAABicR0neQ29+O8X8/J/IywY3rF4mttpHJzi98rDWU15PyPhI3HF9J/zYr/uf/RqJI8hxfDTw2Xp8Ts6InqjV8sFCOa0LA3sYkLlCF+pn7tcJSXzws4/zzPbVTxHC6vYw+IUOyej4fF/vbFbfj/Rg0395Y+zN/B4Zy5Ir7paXQditFKvRxst/faiUr7X/FJt/wBToD5rgopRWySSX0Po9lEaRpDnAQpQBABQABCggFAIBQCAUAACFAAAACAoAEKAAAAAASSysPdPY53X6Xu54+B7w+nkdGeGs06sg4vr1i/KRycbwscRjms7+PllW3TLl2InpbBxbi1hp4f1Me+zlizx9q2rM0tvDo+r4gue7+GG78snv2MpV9+q4i1mM2qNO3/ow2z6vL9TV8QtlXpGofvtVNUVefNPbPouZnb8I0MdPp6qIrCrgo+p6DlGDSJyT8Q0XnwzAAfbYAAAEKAABAKCFAAAAAABCgAAAAAAgKQAUgAoAAAAAAQDW8X0mV3kVul7Xzj5nPauly5Uls3u/JHZtHPcU7PW2NqjVz08JZ5oqMG1n8smso+Tx3LfXvF6TpPlnW+kaS1XC6VqeJrCzTw+GPk9RPGfssL7nbmt4FwerR0qmrL8ZylvKcvFt+LNkfRw4oxY4pHhjM6zqAA2oAAAAAAAAAAAAAAAAAAAAAAAAEAAFAAAAAAABAAAAApCgCAACgAAQACkQAFZAABQABAAKwABCgAAAB//2Q==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1372850" y="13601700"/>
          <a:ext cx="5715000" cy="427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95251</xdr:colOff>
      <xdr:row>9</xdr:row>
      <xdr:rowOff>95249</xdr:rowOff>
    </xdr:from>
    <xdr:to>
      <xdr:col>11</xdr:col>
      <xdr:colOff>1676400</xdr:colOff>
      <xdr:row>9</xdr:row>
      <xdr:rowOff>1257300</xdr:rowOff>
    </xdr:to>
    <xdr:pic>
      <xdr:nvPicPr>
        <xdr:cNvPr id="17" name="Obrázek 16" descr="Výsledek obrázku pro reklamní zvýrazňovače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26" y="10315574"/>
          <a:ext cx="1581149" cy="116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</xdr:row>
      <xdr:rowOff>0</xdr:rowOff>
    </xdr:from>
    <xdr:to>
      <xdr:col>11</xdr:col>
      <xdr:colOff>304800</xdr:colOff>
      <xdr:row>4</xdr:row>
      <xdr:rowOff>304800</xdr:rowOff>
    </xdr:to>
    <xdr:sp macro="" textlink="">
      <xdr:nvSpPr>
        <xdr:cNvPr id="2" name="AutoShape 2" descr="https://outlook.office.com/owa/service.svc/s/GetFileAttachment?id=AAMkAGZlYmUwYTgzLWIyNjQtNDZiNy05ZTY0LWM3NDE0MWI4ZDhhZABGAAAAAAAjCGIN4x8ZT51QswQ4r4nfBwByS0h5ZYRHTZObr2voxq8EAAAAfxnvAACrPJcKX4zwQqK6mW1fL1K%2BAAKboLbdAAABEgAQAH9dHXArJ%2FBNmx6zJUE%2FgGE%3D&amp;X-OWA-CANARY=vdcTwNEMgU20N0_Qux9yggDpWhUMgNQYYSwm1rvSTcfq9BullA2rsBbIDCu0W-E3tBSTf0H-tgs.&amp;isImagePreview=Tru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667875" y="4019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4</xdr:row>
      <xdr:rowOff>0</xdr:rowOff>
    </xdr:from>
    <xdr:to>
      <xdr:col>11</xdr:col>
      <xdr:colOff>304800</xdr:colOff>
      <xdr:row>4</xdr:row>
      <xdr:rowOff>304800</xdr:rowOff>
    </xdr:to>
    <xdr:sp macro="" textlink="">
      <xdr:nvSpPr>
        <xdr:cNvPr id="1028" name="AutoShape 4" descr="https://outlook.office.com/owa/service.svc/s/GetFileAttachment?id=AAMkAGZlYmUwYTgzLWIyNjQtNDZiNy05ZTY0LWM3NDE0MWI4ZDhhZABGAAAAAAAjCGIN4x8ZT51QswQ4r4nfBwByS0h5ZYRHTZObr2voxq8EAAAAfxnvAACrPJcKX4zwQqK6mW1fL1K%2BAAKboLbdAAABEgAQAH9dHXArJ%2FBNmx6zJUE%2FgGE%3D&amp;X-OWA-CANARY=CeLyPaMZ60-zI6IRp1px1wB4PhwMgNQYQu3rZN5C0dHFNfEWhsKJcTu9yCbR_LHPxz0TVFxuHMc.&amp;isImagePreview=True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9667875" y="4019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247650</xdr:colOff>
      <xdr:row>4</xdr:row>
      <xdr:rowOff>161925</xdr:rowOff>
    </xdr:from>
    <xdr:to>
      <xdr:col>11</xdr:col>
      <xdr:colOff>1551903</xdr:colOff>
      <xdr:row>4</xdr:row>
      <xdr:rowOff>1143000</xdr:rowOff>
    </xdr:to>
    <xdr:pic>
      <xdr:nvPicPr>
        <xdr:cNvPr id="21" name="Obrázek 20" descr="https://lh3.googleusercontent.com/TPxEbPhOKX_dmAA7hHsx-dVn-aKdHop0WqlRU4_ezB1WAxKNVXP5dgDpMvirX_fRg29lrrY=s11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6550" y="8486775"/>
          <a:ext cx="1304253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132319</xdr:colOff>
      <xdr:row>3</xdr:row>
      <xdr:rowOff>38099</xdr:rowOff>
    </xdr:from>
    <xdr:to>
      <xdr:col>11</xdr:col>
      <xdr:colOff>1762125</xdr:colOff>
      <xdr:row>3</xdr:row>
      <xdr:rowOff>1200150</xdr:rowOff>
    </xdr:to>
    <xdr:pic>
      <xdr:nvPicPr>
        <xdr:cNvPr id="24" name="Obrázek 23" descr="https://www.reklamni-predmety-darky.cz/resize/er/800/800/www.imi.cz/data/foto2/rozmer-3/B0400500PD2.jp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1219" y="7134224"/>
          <a:ext cx="1629806" cy="116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304800</xdr:colOff>
      <xdr:row>5</xdr:row>
      <xdr:rowOff>304800</xdr:rowOff>
    </xdr:to>
    <xdr:sp macro="" textlink="">
      <xdr:nvSpPr>
        <xdr:cNvPr id="1034" name="AutoShape 10" descr="Sada 3 nástroje na víno v pouzdře - TUBUS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spect="1" noChangeArrowheads="1"/>
        </xdr:cNvSpPr>
      </xdr:nvSpPr>
      <xdr:spPr bwMode="auto">
        <a:xfrm>
          <a:off x="9667875" y="531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304800</xdr:colOff>
      <xdr:row>5</xdr:row>
      <xdr:rowOff>304800</xdr:rowOff>
    </xdr:to>
    <xdr:sp macro="" textlink="">
      <xdr:nvSpPr>
        <xdr:cNvPr id="1035" name="AutoShape 11" descr="Sada 3 nástroje na víno v pouzdře - TUBUS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9667875" y="531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47625</xdr:colOff>
      <xdr:row>5</xdr:row>
      <xdr:rowOff>123826</xdr:rowOff>
    </xdr:from>
    <xdr:to>
      <xdr:col>11</xdr:col>
      <xdr:colOff>1657350</xdr:colOff>
      <xdr:row>5</xdr:row>
      <xdr:rowOff>1114426</xdr:rowOff>
    </xdr:to>
    <xdr:pic>
      <xdr:nvPicPr>
        <xdr:cNvPr id="26" name="Obrázek 25" descr="Sada 3 nástroje na víno v pouzdře - TUBUS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6525" y="9744076"/>
          <a:ext cx="160972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171450</xdr:colOff>
      <xdr:row>6</xdr:row>
      <xdr:rowOff>57151</xdr:rowOff>
    </xdr:from>
    <xdr:to>
      <xdr:col>11</xdr:col>
      <xdr:colOff>1666875</xdr:colOff>
      <xdr:row>6</xdr:row>
      <xdr:rowOff>1114425</xdr:rowOff>
    </xdr:to>
    <xdr:pic>
      <xdr:nvPicPr>
        <xdr:cNvPr id="28" name="Obrázek 27" descr="https://www.reklamni-predmety-darky.cz/resize/er/800/800/www.andapresent.com/kepek/cms/original/85317.jp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9325" y="6524626"/>
          <a:ext cx="1495425" cy="1057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10</xdr:row>
      <xdr:rowOff>0</xdr:rowOff>
    </xdr:from>
    <xdr:to>
      <xdr:col>12</xdr:col>
      <xdr:colOff>0</xdr:colOff>
      <xdr:row>10</xdr:row>
      <xdr:rowOff>952500</xdr:rowOff>
    </xdr:to>
    <xdr:pic>
      <xdr:nvPicPr>
        <xdr:cNvPr id="30" name="Obrázek 29" descr="Výsledek obrázku pro černá tužka s krystaly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7875" y="11515725"/>
          <a:ext cx="1800225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161925</xdr:colOff>
      <xdr:row>7</xdr:row>
      <xdr:rowOff>76200</xdr:rowOff>
    </xdr:from>
    <xdr:to>
      <xdr:col>11</xdr:col>
      <xdr:colOff>1657350</xdr:colOff>
      <xdr:row>7</xdr:row>
      <xdr:rowOff>1133474</xdr:rowOff>
    </xdr:to>
    <xdr:pic>
      <xdr:nvPicPr>
        <xdr:cNvPr id="31" name="Obrázek 30" descr="https://www.reklamni-predmety-darky.cz/resize/er/800/800/www.andapresent.com/kepek/cms/original/85317.jpg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7705725"/>
          <a:ext cx="1495425" cy="1057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257176</xdr:colOff>
      <xdr:row>17</xdr:row>
      <xdr:rowOff>9526</xdr:rowOff>
    </xdr:from>
    <xdr:to>
      <xdr:col>11</xdr:col>
      <xdr:colOff>1743076</xdr:colOff>
      <xdr:row>17</xdr:row>
      <xdr:rowOff>1019176</xdr:rowOff>
    </xdr:to>
    <xdr:pic>
      <xdr:nvPicPr>
        <xdr:cNvPr id="33" name="Obrázek 32" descr="30186977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8701" y="28422601"/>
          <a:ext cx="148590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304800</xdr:colOff>
      <xdr:row>2</xdr:row>
      <xdr:rowOff>304800</xdr:rowOff>
    </xdr:to>
    <xdr:sp macro="" textlink="">
      <xdr:nvSpPr>
        <xdr:cNvPr id="3" name="AutoShape 1" descr="https://outlook.office.com/owa/service.svc/s/GetAttachmentThumbnail?id=AAMkAGZlYmUwYTgzLWIyNjQtNDZiNy05ZTY0LWM3NDE0MWI4ZDhhZABGAAAAAAAjCGIN4x8ZT51QswQ4r4nfBwByS0h5ZYRHTZObr2voxq8EAAAAfxnvAACrPJcKX4zwQqK6mW1fL1K%2BAANIP8YKAAABEgAQABPG8HAHVgdEpirwraly6m4%3D&amp;thumbnailType=2&amp;X-OWA-CANARY=Zuhi-6Yn_k-LljF4HiJ_PhBKSLUngNQY6a-YqgSqQbzLw_JW5yDx3wcZOATB5mf_f6AxKvxQ0Ss.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0248900" y="2028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171450</xdr:colOff>
      <xdr:row>2</xdr:row>
      <xdr:rowOff>180975</xdr:rowOff>
    </xdr:from>
    <xdr:to>
      <xdr:col>11</xdr:col>
      <xdr:colOff>1543050</xdr:colOff>
      <xdr:row>2</xdr:row>
      <xdr:rowOff>1457325</xdr:rowOff>
    </xdr:to>
    <xdr:pic>
      <xdr:nvPicPr>
        <xdr:cNvPr id="37" name="Obrázek 36" descr="https://encrypted-tbn2.gstatic.com/shopping?q=tbn:ANd9GcR0IF92axRihl2Qwq6S-Q__aihvtnvblQjRm20Tfr4qfdn71Qe753BZKsVD0ZV3ubN5cef88kDW&amp;usqp=CAE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5300" y="2209800"/>
          <a:ext cx="137160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66675</xdr:colOff>
      <xdr:row>8</xdr:row>
      <xdr:rowOff>133349</xdr:rowOff>
    </xdr:from>
    <xdr:ext cx="1533525" cy="1343025"/>
    <xdr:pic>
      <xdr:nvPicPr>
        <xdr:cNvPr id="32" name="obrázek 5" descr="NATURA III papírová taška na 1 láhev vína, přírodní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0" y="10734674"/>
          <a:ext cx="1533525" cy="134302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11</xdr:col>
      <xdr:colOff>247972</xdr:colOff>
      <xdr:row>12</xdr:row>
      <xdr:rowOff>38100</xdr:rowOff>
    </xdr:from>
    <xdr:to>
      <xdr:col>11</xdr:col>
      <xdr:colOff>1581150</xdr:colOff>
      <xdr:row>12</xdr:row>
      <xdr:rowOff>1809750</xdr:rowOff>
    </xdr:to>
    <xdr:pic>
      <xdr:nvPicPr>
        <xdr:cNvPr id="53" name="Obrázek 52" descr="Výsledek obrázku pro čtverečkovaný blok A5 s děrováním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9497" y="18373725"/>
          <a:ext cx="1333178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457199</xdr:colOff>
      <xdr:row>11</xdr:row>
      <xdr:rowOff>180975</xdr:rowOff>
    </xdr:from>
    <xdr:to>
      <xdr:col>11</xdr:col>
      <xdr:colOff>1774498</xdr:colOff>
      <xdr:row>11</xdr:row>
      <xdr:rowOff>1838325</xdr:rowOff>
    </xdr:to>
    <xdr:pic>
      <xdr:nvPicPr>
        <xdr:cNvPr id="54" name="Obrázek 53" descr="Výsledek obrázku pro bonbony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49124" y="16563975"/>
          <a:ext cx="1926899" cy="165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161926</xdr:colOff>
      <xdr:row>13</xdr:row>
      <xdr:rowOff>238125</xdr:rowOff>
    </xdr:from>
    <xdr:to>
      <xdr:col>11</xdr:col>
      <xdr:colOff>1552576</xdr:colOff>
      <xdr:row>13</xdr:row>
      <xdr:rowOff>1848792</xdr:rowOff>
    </xdr:to>
    <xdr:pic>
      <xdr:nvPicPr>
        <xdr:cNvPr id="57" name="Obrázek 56" descr="Gelové pero GelClick - klikací, 0.5 modré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63451" y="20526375"/>
          <a:ext cx="1390650" cy="1610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152400</xdr:colOff>
      <xdr:row>15</xdr:row>
      <xdr:rowOff>95251</xdr:rowOff>
    </xdr:from>
    <xdr:to>
      <xdr:col>11</xdr:col>
      <xdr:colOff>1790700</xdr:colOff>
      <xdr:row>15</xdr:row>
      <xdr:rowOff>1857375</xdr:rowOff>
    </xdr:to>
    <xdr:pic>
      <xdr:nvPicPr>
        <xdr:cNvPr id="60" name="Obrázek 59" descr="https://admin.ltrade.com/obrazky/polozky/2ca/2ca9fe806129f444839f623ade74cb49.jpg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3925" y="24288751"/>
          <a:ext cx="1638300" cy="1762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104774</xdr:colOff>
      <xdr:row>16</xdr:row>
      <xdr:rowOff>238125</xdr:rowOff>
    </xdr:from>
    <xdr:to>
      <xdr:col>11</xdr:col>
      <xdr:colOff>1628775</xdr:colOff>
      <xdr:row>16</xdr:row>
      <xdr:rowOff>1962150</xdr:rowOff>
    </xdr:to>
    <xdr:pic>
      <xdr:nvPicPr>
        <xdr:cNvPr id="34" name="Obrázek 33" descr="https://www.mrakyhracek.cz/files/_640x480/albi0567a.jp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6299" y="26517600"/>
          <a:ext cx="1524001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142874</xdr:colOff>
      <xdr:row>14</xdr:row>
      <xdr:rowOff>304801</xdr:rowOff>
    </xdr:from>
    <xdr:to>
      <xdr:col>11</xdr:col>
      <xdr:colOff>1571625</xdr:colOff>
      <xdr:row>14</xdr:row>
      <xdr:rowOff>1866900</xdr:rowOff>
    </xdr:to>
    <xdr:pic>
      <xdr:nvPicPr>
        <xdr:cNvPr id="35" name="Obrázek 34" descr="Slivovice Žufánek 0,7 50%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399" y="22545676"/>
          <a:ext cx="1428751" cy="1562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="85" zoomScaleNormal="85" workbookViewId="0">
      <selection activeCell="C11" sqref="C11"/>
    </sheetView>
  </sheetViews>
  <sheetFormatPr defaultRowHeight="15" x14ac:dyDescent="0.25"/>
  <cols>
    <col min="1" max="1" width="11" style="4" customWidth="1"/>
    <col min="2" max="2" width="15.42578125" customWidth="1"/>
    <col min="3" max="3" width="35.85546875" style="12" customWidth="1"/>
    <col min="4" max="4" width="10.5703125" customWidth="1"/>
    <col min="5" max="5" width="21.85546875" customWidth="1"/>
    <col min="6" max="6" width="15.7109375" customWidth="1"/>
    <col min="7" max="7" width="14.140625" style="2" customWidth="1"/>
    <col min="8" max="8" width="13.140625" style="2" customWidth="1"/>
    <col min="9" max="9" width="18.5703125" style="2" customWidth="1"/>
    <col min="10" max="10" width="17.5703125" style="2" customWidth="1"/>
    <col min="12" max="12" width="27" customWidth="1"/>
    <col min="13" max="15" width="9.140625" style="5"/>
    <col min="16" max="16" width="17.85546875" customWidth="1"/>
  </cols>
  <sheetData>
    <row r="1" spans="1:15" ht="16.5" thickBot="1" x14ac:dyDescent="0.3">
      <c r="A1" s="68"/>
      <c r="B1" s="69"/>
      <c r="C1" s="69"/>
      <c r="D1" s="69"/>
      <c r="E1" s="69"/>
      <c r="F1" s="69"/>
      <c r="G1" s="69"/>
      <c r="H1" s="69"/>
      <c r="I1" s="69"/>
      <c r="J1" s="69"/>
    </row>
    <row r="2" spans="1:15" s="1" customFormat="1" ht="65.25" customHeight="1" thickBot="1" x14ac:dyDescent="0.3">
      <c r="A2" s="13" t="s">
        <v>21</v>
      </c>
      <c r="B2" s="14" t="s">
        <v>0</v>
      </c>
      <c r="C2" s="14" t="s">
        <v>1</v>
      </c>
      <c r="D2" s="73" t="s">
        <v>24</v>
      </c>
      <c r="E2" s="73"/>
      <c r="F2" s="14" t="s">
        <v>27</v>
      </c>
      <c r="G2" s="14" t="s">
        <v>2</v>
      </c>
      <c r="H2" s="14" t="s">
        <v>3</v>
      </c>
      <c r="I2" s="14" t="s">
        <v>25</v>
      </c>
      <c r="J2" s="15" t="s">
        <v>26</v>
      </c>
      <c r="L2" s="9" t="s">
        <v>4</v>
      </c>
      <c r="M2" s="6"/>
      <c r="N2" s="6"/>
      <c r="O2" s="6"/>
    </row>
    <row r="3" spans="1:15" s="1" customFormat="1" ht="165" customHeight="1" x14ac:dyDescent="0.25">
      <c r="A3" s="16">
        <v>1</v>
      </c>
      <c r="B3" s="21" t="s">
        <v>10</v>
      </c>
      <c r="C3" s="17" t="s">
        <v>34</v>
      </c>
      <c r="D3" s="75" t="s">
        <v>11</v>
      </c>
      <c r="E3" s="75"/>
      <c r="F3" s="45">
        <v>500</v>
      </c>
      <c r="G3" s="56"/>
      <c r="H3" s="57"/>
      <c r="I3" s="51">
        <f t="shared" ref="I3:I8" si="0">F3*G3</f>
        <v>0</v>
      </c>
      <c r="J3" s="38">
        <f t="shared" ref="J3:J16" si="1">F3*H3</f>
        <v>0</v>
      </c>
      <c r="L3"/>
      <c r="M3" s="6"/>
      <c r="N3" s="6"/>
      <c r="O3" s="6"/>
    </row>
    <row r="4" spans="1:15" s="3" customFormat="1" ht="210" customHeight="1" x14ac:dyDescent="0.25">
      <c r="A4" s="23">
        <v>2</v>
      </c>
      <c r="B4" s="11" t="s">
        <v>9</v>
      </c>
      <c r="C4" s="37" t="s">
        <v>49</v>
      </c>
      <c r="D4" s="70" t="s">
        <v>17</v>
      </c>
      <c r="E4" s="70"/>
      <c r="F4" s="46">
        <v>100</v>
      </c>
      <c r="G4" s="58"/>
      <c r="H4" s="59"/>
      <c r="I4" s="52">
        <f t="shared" si="0"/>
        <v>0</v>
      </c>
      <c r="J4" s="39">
        <f t="shared" si="1"/>
        <v>0</v>
      </c>
      <c r="L4"/>
      <c r="M4" s="7"/>
      <c r="N4" s="7"/>
      <c r="O4" s="7"/>
    </row>
    <row r="5" spans="1:15" s="3" customFormat="1" ht="136.5" customHeight="1" x14ac:dyDescent="0.25">
      <c r="A5" s="22">
        <v>3</v>
      </c>
      <c r="B5" s="11" t="s">
        <v>5</v>
      </c>
      <c r="C5" s="37" t="s">
        <v>50</v>
      </c>
      <c r="D5" s="70" t="s">
        <v>16</v>
      </c>
      <c r="E5" s="70"/>
      <c r="F5" s="46">
        <v>100</v>
      </c>
      <c r="G5" s="60"/>
      <c r="H5" s="59"/>
      <c r="I5" s="52">
        <f t="shared" si="0"/>
        <v>0</v>
      </c>
      <c r="J5" s="39">
        <f t="shared" si="1"/>
        <v>0</v>
      </c>
      <c r="L5"/>
      <c r="M5" s="7"/>
      <c r="N5" s="7"/>
      <c r="O5" s="7"/>
    </row>
    <row r="6" spans="1:15" s="3" customFormat="1" ht="99.95" customHeight="1" x14ac:dyDescent="0.25">
      <c r="A6" s="23">
        <v>4</v>
      </c>
      <c r="B6" s="11" t="s">
        <v>6</v>
      </c>
      <c r="C6" s="18" t="s">
        <v>22</v>
      </c>
      <c r="D6" s="70" t="s">
        <v>14</v>
      </c>
      <c r="E6" s="70"/>
      <c r="F6" s="46">
        <v>100</v>
      </c>
      <c r="G6" s="60"/>
      <c r="H6" s="59"/>
      <c r="I6" s="52">
        <f t="shared" si="0"/>
        <v>0</v>
      </c>
      <c r="J6" s="39">
        <f t="shared" si="1"/>
        <v>0</v>
      </c>
      <c r="L6"/>
      <c r="M6" s="7"/>
      <c r="N6" s="7"/>
      <c r="O6" s="7"/>
    </row>
    <row r="7" spans="1:15" s="3" customFormat="1" ht="173.25" customHeight="1" x14ac:dyDescent="0.25">
      <c r="A7" s="22">
        <v>5</v>
      </c>
      <c r="B7" s="11" t="s">
        <v>7</v>
      </c>
      <c r="C7" s="29" t="s">
        <v>30</v>
      </c>
      <c r="D7" s="70" t="s">
        <v>12</v>
      </c>
      <c r="E7" s="70"/>
      <c r="F7" s="46">
        <v>2000</v>
      </c>
      <c r="G7" s="60"/>
      <c r="H7" s="59"/>
      <c r="I7" s="52">
        <f t="shared" si="0"/>
        <v>0</v>
      </c>
      <c r="J7" s="39">
        <f t="shared" si="1"/>
        <v>0</v>
      </c>
      <c r="L7"/>
      <c r="M7" s="7"/>
      <c r="N7" s="7"/>
      <c r="O7" s="7"/>
    </row>
    <row r="8" spans="1:15" s="3" customFormat="1" ht="152.25" customHeight="1" x14ac:dyDescent="0.25">
      <c r="A8" s="23">
        <v>6</v>
      </c>
      <c r="B8" s="11" t="s">
        <v>8</v>
      </c>
      <c r="C8" s="18" t="s">
        <v>52</v>
      </c>
      <c r="D8" s="70" t="s">
        <v>15</v>
      </c>
      <c r="E8" s="70"/>
      <c r="F8" s="46">
        <v>2000</v>
      </c>
      <c r="G8" s="60"/>
      <c r="H8" s="59"/>
      <c r="I8" s="52">
        <f t="shared" si="0"/>
        <v>0</v>
      </c>
      <c r="J8" s="39">
        <f t="shared" si="1"/>
        <v>0</v>
      </c>
      <c r="M8" s="7"/>
      <c r="N8" s="7"/>
      <c r="O8" s="7"/>
    </row>
    <row r="9" spans="1:15" s="3" customFormat="1" ht="243.75" customHeight="1" x14ac:dyDescent="0.25">
      <c r="A9" s="22">
        <v>7</v>
      </c>
      <c r="B9" s="19" t="s">
        <v>19</v>
      </c>
      <c r="C9" s="20" t="s">
        <v>51</v>
      </c>
      <c r="D9" s="76" t="s">
        <v>20</v>
      </c>
      <c r="E9" s="76"/>
      <c r="F9" s="47">
        <v>700</v>
      </c>
      <c r="G9" s="60"/>
      <c r="H9" s="59"/>
      <c r="I9" s="53">
        <f t="shared" ref="I9:I14" si="2">F9*G9</f>
        <v>0</v>
      </c>
      <c r="J9" s="40">
        <f t="shared" si="1"/>
        <v>0</v>
      </c>
      <c r="K9" s="10"/>
      <c r="L9"/>
      <c r="M9" s="7"/>
      <c r="N9" s="7"/>
      <c r="O9" s="7"/>
    </row>
    <row r="10" spans="1:15" s="3" customFormat="1" ht="174" customHeight="1" x14ac:dyDescent="0.25">
      <c r="A10" s="23">
        <v>8</v>
      </c>
      <c r="B10" s="11" t="s">
        <v>31</v>
      </c>
      <c r="C10" s="29" t="s">
        <v>33</v>
      </c>
      <c r="D10" s="70" t="s">
        <v>13</v>
      </c>
      <c r="E10" s="70"/>
      <c r="F10" s="48">
        <v>1000</v>
      </c>
      <c r="G10" s="61"/>
      <c r="H10" s="59"/>
      <c r="I10" s="52">
        <f t="shared" si="2"/>
        <v>0</v>
      </c>
      <c r="J10" s="39">
        <f t="shared" si="1"/>
        <v>0</v>
      </c>
      <c r="L10"/>
      <c r="M10" s="7"/>
      <c r="N10" s="7"/>
      <c r="O10" s="7"/>
    </row>
    <row r="11" spans="1:15" s="3" customFormat="1" ht="153.75" customHeight="1" x14ac:dyDescent="0.25">
      <c r="A11" s="22">
        <v>9</v>
      </c>
      <c r="B11" s="11" t="s">
        <v>28</v>
      </c>
      <c r="C11" s="29" t="s">
        <v>29</v>
      </c>
      <c r="D11" s="70" t="s">
        <v>13</v>
      </c>
      <c r="E11" s="70"/>
      <c r="F11" s="46">
        <v>1000</v>
      </c>
      <c r="G11" s="60"/>
      <c r="H11" s="59"/>
      <c r="I11" s="52">
        <f t="shared" si="2"/>
        <v>0</v>
      </c>
      <c r="J11" s="39">
        <f t="shared" si="1"/>
        <v>0</v>
      </c>
      <c r="L11"/>
      <c r="M11" s="7"/>
      <c r="N11" s="7"/>
      <c r="O11" s="7"/>
    </row>
    <row r="12" spans="1:15" s="3" customFormat="1" ht="153.75" customHeight="1" x14ac:dyDescent="0.25">
      <c r="A12" s="26">
        <v>10</v>
      </c>
      <c r="B12" s="27" t="s">
        <v>35</v>
      </c>
      <c r="C12" s="44" t="s">
        <v>56</v>
      </c>
      <c r="D12" s="77" t="s">
        <v>36</v>
      </c>
      <c r="E12" s="78"/>
      <c r="F12" s="49">
        <v>10500</v>
      </c>
      <c r="G12" s="62"/>
      <c r="H12" s="63"/>
      <c r="I12" s="54">
        <f t="shared" si="2"/>
        <v>0</v>
      </c>
      <c r="J12" s="41">
        <f t="shared" si="1"/>
        <v>0</v>
      </c>
      <c r="L12"/>
      <c r="M12" s="7"/>
      <c r="N12" s="7"/>
      <c r="O12" s="7"/>
    </row>
    <row r="13" spans="1:15" s="3" customFormat="1" ht="213" customHeight="1" x14ac:dyDescent="0.25">
      <c r="A13" s="26">
        <v>11</v>
      </c>
      <c r="B13" s="32" t="s">
        <v>37</v>
      </c>
      <c r="C13" s="28" t="s">
        <v>55</v>
      </c>
      <c r="D13" s="77" t="s">
        <v>39</v>
      </c>
      <c r="E13" s="79"/>
      <c r="F13" s="49">
        <v>2000</v>
      </c>
      <c r="G13" s="62"/>
      <c r="H13" s="63"/>
      <c r="I13" s="54">
        <f t="shared" si="2"/>
        <v>0</v>
      </c>
      <c r="J13" s="41">
        <f t="shared" si="1"/>
        <v>0</v>
      </c>
      <c r="L13"/>
      <c r="M13" s="7"/>
      <c r="N13" s="7"/>
      <c r="O13" s="7"/>
    </row>
    <row r="14" spans="1:15" s="3" customFormat="1" ht="153.75" customHeight="1" x14ac:dyDescent="0.25">
      <c r="A14" s="26">
        <v>12</v>
      </c>
      <c r="B14" s="27" t="s">
        <v>41</v>
      </c>
      <c r="C14" s="30" t="s">
        <v>42</v>
      </c>
      <c r="D14" s="77" t="s">
        <v>43</v>
      </c>
      <c r="E14" s="78"/>
      <c r="F14" s="49">
        <v>1000</v>
      </c>
      <c r="G14" s="62"/>
      <c r="H14" s="63"/>
      <c r="I14" s="54">
        <f t="shared" si="2"/>
        <v>0</v>
      </c>
      <c r="J14" s="41">
        <f t="shared" si="1"/>
        <v>0</v>
      </c>
      <c r="L14"/>
      <c r="M14" s="7"/>
      <c r="N14" s="7"/>
      <c r="O14" s="7"/>
    </row>
    <row r="15" spans="1:15" s="3" customFormat="1" ht="153.75" customHeight="1" x14ac:dyDescent="0.25">
      <c r="A15" s="26">
        <v>13</v>
      </c>
      <c r="B15" s="33" t="s">
        <v>44</v>
      </c>
      <c r="C15" s="29" t="s">
        <v>45</v>
      </c>
      <c r="D15" s="77" t="s">
        <v>38</v>
      </c>
      <c r="E15" s="78"/>
      <c r="F15" s="49">
        <v>100</v>
      </c>
      <c r="G15" s="62"/>
      <c r="H15" s="63"/>
      <c r="I15" s="54">
        <f>F15*G15</f>
        <v>0</v>
      </c>
      <c r="J15" s="41">
        <f>F15*H15</f>
        <v>0</v>
      </c>
      <c r="L15"/>
      <c r="M15" s="7"/>
      <c r="N15" s="7"/>
      <c r="O15" s="7"/>
    </row>
    <row r="16" spans="1:15" ht="164.25" customHeight="1" x14ac:dyDescent="0.25">
      <c r="A16" s="26">
        <v>14</v>
      </c>
      <c r="B16" s="36" t="s">
        <v>46</v>
      </c>
      <c r="C16" s="34" t="s">
        <v>47</v>
      </c>
      <c r="D16" s="77" t="s">
        <v>36</v>
      </c>
      <c r="E16" s="78"/>
      <c r="F16" s="49">
        <v>200</v>
      </c>
      <c r="G16" s="62"/>
      <c r="H16" s="63"/>
      <c r="I16" s="54">
        <f>F16*G16</f>
        <v>0</v>
      </c>
      <c r="J16" s="41">
        <f t="shared" si="1"/>
        <v>0</v>
      </c>
      <c r="K16" s="3"/>
    </row>
    <row r="17" spans="1:15" s="3" customFormat="1" ht="168" customHeight="1" x14ac:dyDescent="0.25">
      <c r="A17" s="26">
        <v>15</v>
      </c>
      <c r="B17" s="35" t="s">
        <v>48</v>
      </c>
      <c r="C17" s="43" t="s">
        <v>53</v>
      </c>
      <c r="D17" s="77" t="s">
        <v>36</v>
      </c>
      <c r="E17" s="78"/>
      <c r="F17" s="49">
        <v>50</v>
      </c>
      <c r="G17" s="62"/>
      <c r="H17" s="63"/>
      <c r="I17" s="54">
        <f>F17*G17</f>
        <v>0</v>
      </c>
      <c r="J17" s="41">
        <f>F17*H17</f>
        <v>0</v>
      </c>
      <c r="L17"/>
      <c r="M17" s="7"/>
      <c r="N17" s="7"/>
      <c r="O17" s="7"/>
    </row>
    <row r="18" spans="1:15" s="3" customFormat="1" ht="115.5" customHeight="1" thickBot="1" x14ac:dyDescent="0.3">
      <c r="A18" s="24">
        <v>16</v>
      </c>
      <c r="B18" s="25" t="s">
        <v>32</v>
      </c>
      <c r="C18" s="31" t="s">
        <v>54</v>
      </c>
      <c r="D18" s="74" t="s">
        <v>18</v>
      </c>
      <c r="E18" s="74"/>
      <c r="F18" s="50">
        <v>2000</v>
      </c>
      <c r="G18" s="64"/>
      <c r="H18" s="65"/>
      <c r="I18" s="55">
        <f>F18*G18</f>
        <v>0</v>
      </c>
      <c r="J18" s="42">
        <f>F18*H18</f>
        <v>0</v>
      </c>
      <c r="K18"/>
      <c r="L18"/>
      <c r="M18" s="7"/>
      <c r="N18" s="7"/>
      <c r="O18" s="8"/>
    </row>
    <row r="19" spans="1:15" ht="45.75" customHeight="1" thickBot="1" x14ac:dyDescent="0.3">
      <c r="A19" s="71" t="s">
        <v>23</v>
      </c>
      <c r="B19" s="72"/>
      <c r="C19" s="72"/>
      <c r="D19" s="72"/>
      <c r="E19" s="72"/>
      <c r="F19" s="72"/>
      <c r="G19" s="72"/>
      <c r="H19" s="72"/>
      <c r="I19" s="67">
        <f>SUM(I3:I18)</f>
        <v>0</v>
      </c>
      <c r="J19" s="66">
        <f>SUM(J3:J18)</f>
        <v>0</v>
      </c>
    </row>
    <row r="20" spans="1:15" ht="15" customHeight="1" x14ac:dyDescent="0.25">
      <c r="A20" s="80" t="s">
        <v>40</v>
      </c>
      <c r="B20" s="80"/>
      <c r="C20" s="80"/>
      <c r="D20" s="81"/>
      <c r="E20" s="81"/>
      <c r="F20" s="81"/>
      <c r="G20" s="81"/>
      <c r="H20" s="81"/>
      <c r="I20" s="81"/>
      <c r="J20" s="81"/>
    </row>
    <row r="21" spans="1:15" ht="15.75" customHeight="1" x14ac:dyDescent="0.25"/>
    <row r="22" spans="1:15" ht="0.75" customHeight="1" x14ac:dyDescent="0.25"/>
    <row r="23" spans="1:15" ht="0.75" customHeight="1" x14ac:dyDescent="0.25"/>
    <row r="24" spans="1:15" ht="0.75" customHeight="1" x14ac:dyDescent="0.25"/>
    <row r="25" spans="1:15" ht="0.75" customHeight="1" x14ac:dyDescent="0.25"/>
    <row r="26" spans="1:15" ht="0.75" customHeight="1" x14ac:dyDescent="0.25"/>
  </sheetData>
  <sheetProtection algorithmName="SHA-512" hashValue="yL+d6+kuBEOD6iSOoJV3loWxJ8Ry34Phatib2tDAMdVdfBZbc2JZdKC18tvk3Golic/w4XT5eKeuV8/PY6dY8A==" saltValue="cXx1tFfC5PY1I/T/EmT86w==" spinCount="100000" sheet="1" objects="1" scenarios="1"/>
  <mergeCells count="20">
    <mergeCell ref="D12:E12"/>
    <mergeCell ref="D13:E13"/>
    <mergeCell ref="D14:E14"/>
    <mergeCell ref="A20:J20"/>
    <mergeCell ref="A1:J1"/>
    <mergeCell ref="D7:E7"/>
    <mergeCell ref="A19:H19"/>
    <mergeCell ref="D2:E2"/>
    <mergeCell ref="D10:E10"/>
    <mergeCell ref="D11:E11"/>
    <mergeCell ref="D18:E18"/>
    <mergeCell ref="D3:E3"/>
    <mergeCell ref="D4:E4"/>
    <mergeCell ref="D5:E5"/>
    <mergeCell ref="D6:E6"/>
    <mergeCell ref="D9:E9"/>
    <mergeCell ref="D15:E15"/>
    <mergeCell ref="D16:E16"/>
    <mergeCell ref="D8:E8"/>
    <mergeCell ref="D17:E17"/>
  </mergeCells>
  <pageMargins left="0.70866141732283472" right="0.70866141732283472" top="0.78740157480314965" bottom="0.78740157480314965" header="0.31496062992125984" footer="0.31496062992125984"/>
  <pageSetup paperSize="9" scale="48" orientation="landscape" horizontalDpi="4294967294" verticalDpi="0" r:id="rId1"/>
  <headerFooter>
    <oddHeader>&amp;CPříloha č. 4_Technická specifikace_PEF_aktualizace I.</oddHeader>
    <oddFooter>&amp;C&amp;P z &amp;N</oddFooter>
  </headerFooter>
  <rowBreaks count="1" manualBreakCount="1">
    <brk id="12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O2"/>
  <sheetViews>
    <sheetView workbookViewId="0">
      <selection activeCell="L2" sqref="L2"/>
    </sheetView>
  </sheetViews>
  <sheetFormatPr defaultRowHeight="15" x14ac:dyDescent="0.25"/>
  <cols>
    <col min="2" max="2" width="20.85546875" customWidth="1"/>
    <col min="3" max="3" width="36" customWidth="1"/>
    <col min="9" max="9" width="13.7109375" customWidth="1"/>
    <col min="10" max="10" width="11" customWidth="1"/>
  </cols>
  <sheetData>
    <row r="2" spans="12:15" s="3" customFormat="1" ht="18" customHeight="1" x14ac:dyDescent="0.25">
      <c r="L2" s="10"/>
      <c r="M2" s="7"/>
      <c r="N2" s="7"/>
      <c r="O2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PEF</vt:lpstr>
      <vt:lpstr>List2</vt:lpstr>
      <vt:lpstr>PEF!Oblast_tisku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Pernica</dc:creator>
  <cp:lastModifiedBy>Veronika Pijáčková</cp:lastModifiedBy>
  <cp:lastPrinted>2017-08-15T11:25:52Z</cp:lastPrinted>
  <dcterms:created xsi:type="dcterms:W3CDTF">2016-02-22T09:09:25Z</dcterms:created>
  <dcterms:modified xsi:type="dcterms:W3CDTF">2017-08-15T11:52:08Z</dcterms:modified>
</cp:coreProperties>
</file>