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75" yWindow="45" windowWidth="19440" windowHeight="14505"/>
  </bookViews>
  <sheets>
    <sheet name="ZF" sheetId="1" r:id="rId1"/>
  </sheets>
  <definedNames>
    <definedName name="_xlnm.Print_Area" localSheetId="0">ZF!$A$1:$O$19</definedName>
  </definedNames>
  <calcPr calcId="14562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5" i="1"/>
  <c r="J6" i="1"/>
  <c r="J7" i="1"/>
  <c r="J8" i="1"/>
  <c r="J9" i="1"/>
  <c r="J10" i="1"/>
  <c r="J4" i="1"/>
  <c r="J3" i="1"/>
  <c r="I5" i="1" l="1"/>
  <c r="I12" i="1"/>
  <c r="I11" i="1"/>
  <c r="I4" i="1"/>
  <c r="I6" i="1"/>
  <c r="I7" i="1"/>
  <c r="I8" i="1"/>
  <c r="I9" i="1"/>
  <c r="I10" i="1"/>
  <c r="I13" i="1"/>
  <c r="I14" i="1"/>
  <c r="I3" i="1"/>
  <c r="I15" i="1" l="1"/>
  <c r="J15" i="1"/>
</calcChain>
</file>

<file path=xl/sharedStrings.xml><?xml version="1.0" encoding="utf-8"?>
<sst xmlns="http://schemas.openxmlformats.org/spreadsheetml/2006/main" count="50" uniqueCount="50">
  <si>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</si>
  <si>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</si>
  <si>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</si>
  <si>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</si>
  <si>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</si>
  <si>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</si>
  <si>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orientační obrázek požadovaného předmětu</t>
  </si>
  <si>
    <t>kuličkové pero, materiál imitace dřeva, modrá náplň, materiál plast a kov</t>
  </si>
  <si>
    <t xml:space="preserve">rozměr 13 x 1 cm(tolerance ± 5% ); </t>
  </si>
  <si>
    <t>potisk  logo vzor č. 2 - cihlová červená - Pantone 174c; velikost na výšku alespoň 6mm, šířka proporcionálně k výšce</t>
  </si>
  <si>
    <t>papírové pouzdro na pero, materiál vzhled- recyklovaný papír</t>
  </si>
  <si>
    <t>potisk logolink vzor č. 2 - cihlová červená - Pantone 174c</t>
  </si>
  <si>
    <t>pouzdro na pero, materiál karton, velikost 15,4x4 cm (tolerance ± 10 % )</t>
  </si>
  <si>
    <t>potisk - červená Pantone 174c dle vzoru č.1 na blok; 
potisk  na pero - dle vzoru č. 2- červená Pantone 174 c</t>
  </si>
  <si>
    <t>desky z recyklovaného papíru zelené nebo červené detaily (např. plast tužky, pruh na kartonu apod.), rozměr 16,5x21x1cm  (tolerance ± 5% ), linkovaný papír uvnitř</t>
  </si>
  <si>
    <t>poznámkový blok s gumou a propiskou, cca  60 listů</t>
  </si>
  <si>
    <t>obyčejná dřevěná tužka s gumou, ořezaná</t>
  </si>
  <si>
    <t xml:space="preserve">rozměr tužky  18,6 x 0,7cm (tolerance ± 10% ); 
</t>
  </si>
  <si>
    <t xml:space="preserve">potisk Pantone 174c  vzor č.2 </t>
  </si>
  <si>
    <t>keramický hrnek s uchem</t>
  </si>
  <si>
    <t xml:space="preserve"> potisk barva-bílá, dle vzoru č.1 co největší, proporčně odpovídající hrnku </t>
  </si>
  <si>
    <t>25cl,dodávaný samostatně balený v kartonové krabičce, dvoubarevný - vně a zevnitř rozdílné barvy, vevnitř bílý, vně hráškově zelený, rozměr 80x95 mm (tolerance ± 10% ),</t>
  </si>
  <si>
    <t>kuličkové pero,plastové s kuličkou na konci</t>
  </si>
  <si>
    <t xml:space="preserve">pero hráškově zelené barvy,
rozměr  14x1,5cm; </t>
  </si>
  <si>
    <t>potisk bílý vzor č. 2; logo  25x5mm,</t>
  </si>
  <si>
    <t>dřevěné barevné pastelky v papírové krabičce</t>
  </si>
  <si>
    <t xml:space="preserve">6ks barevných pastelek, materál dřevo/karton, rozměry krabičky  9x4,5x0,9cm,
</t>
  </si>
  <si>
    <t>potisk logo č. 1, červená pantone 174c</t>
  </si>
  <si>
    <t>USB flash disk ve tvaru karty</t>
  </si>
  <si>
    <t>paměť  minimálně 8GB, rozměr cca 60 x 30 x 1,5 mm, vyklápěcí klíč</t>
  </si>
  <si>
    <t>celoplošný jednostranný potisk logo vzor č. 1 cihlová červená Pantone 174c,; záruční doba 24 měsíců</t>
  </si>
  <si>
    <t xml:space="preserve">plastové slohy s potiskem formát A4 </t>
  </si>
  <si>
    <t xml:space="preserve">skládací sloha s pojistnými gumičkami, transparentní, </t>
  </si>
  <si>
    <t xml:space="preserve">potisk Pantone 174c  vzor č.1, cca 1/4 plochy A4,   </t>
  </si>
  <si>
    <t>samolepící poznámkové lístky v pouzdře, karton</t>
  </si>
  <si>
    <t xml:space="preserve">100 barevných lístků, velikost   6x8,2x0,3cm; s vykrojenými kolečky v pouzdře z kartonu, 
</t>
  </si>
  <si>
    <t>potisk logo vzor č. 2 cihlová červená Pantone 174c</t>
  </si>
  <si>
    <t>button se spínacím špendlíkem</t>
  </si>
  <si>
    <t xml:space="preserve">průměr 44 mm, </t>
  </si>
  <si>
    <t>potisk logo vzor č. 3 "sázej na ZF" - 3 barvy</t>
  </si>
  <si>
    <t>Šňůrka na krk s kovovou karabinou a poutkem na mobilní telefon</t>
  </si>
  <si>
    <t xml:space="preserve">polyester, bezpečnostní pojistka, 50 x 1,5 cm; </t>
  </si>
  <si>
    <t>potisk po celé délce stužky, cihlově červená (nejlépe Pantone 174c); potisk bílý, motiv bude upřesněn po výběru dodavatele</t>
  </si>
  <si>
    <t>logo vzor č. 2</t>
  </si>
  <si>
    <t>logo vzor č. 3</t>
  </si>
  <si>
    <t>logo vzor č. 1</t>
  </si>
  <si>
    <t xml:space="preserve">komodita č. </t>
  </si>
  <si>
    <t>Celková nabídková cena v Kč:</t>
  </si>
  <si>
    <t xml:space="preserve">Požadované logo/loga dle jednotného vizuálního stylu </t>
  </si>
  <si>
    <t>Přepokládaný 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</si>
</sst>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wrapText="1"/>
    </xf>
    <xf numFmtId="164" fontId="1" fillId="3" borderId="0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wrapText="1"/>
    </xf>
    <xf numFmtId="4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9" fillId="2" borderId="25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</xdr:row>
      <xdr:rowOff>0</xdr:rowOff>
    </xdr:from>
    <xdr:to>
      <xdr:col>11</xdr:col>
      <xdr:colOff>304800</xdr:colOff>
      <xdr:row>12</xdr:row>
      <xdr:rowOff>304800</xdr:rowOff>
    </xdr:to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1372850" y="1360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16</xdr:col>
      <xdr:colOff>571500</xdr:colOff>
      <xdr:row>18</xdr:row>
      <xdr:rowOff>987425</xdr:rowOff>
    </xdr:to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1372850" y="13601700"/>
          <a:ext cx="5715000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530226</xdr:rowOff>
    </xdr:from>
    <xdr:to>
      <xdr:col>11</xdr:col>
      <xdr:colOff>2028825</xdr:colOff>
      <xdr:row>5</xdr:row>
      <xdr:rowOff>60326</xdr:rowOff>
    </xdr:to>
    <xdr:pic>
      <xdr:nvPicPr>
        <xdr:cNvPr id="10" name="Obrázek 9" descr="part1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80850" y="3794126"/>
          <a:ext cx="19335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400050</xdr:colOff>
      <xdr:row>6</xdr:row>
      <xdr:rowOff>95251</xdr:rowOff>
    </xdr:from>
    <xdr:to>
      <xdr:col>11</xdr:col>
      <xdr:colOff>1514475</xdr:colOff>
      <xdr:row>6</xdr:row>
      <xdr:rowOff>1232513</xdr:rowOff>
    </xdr:to>
    <xdr:pic>
      <xdr:nvPicPr>
        <xdr:cNvPr id="11" name="Obrázek 10" descr="part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82300" y="7000876"/>
          <a:ext cx="1114425" cy="1137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9526</xdr:colOff>
      <xdr:row>11</xdr:row>
      <xdr:rowOff>123826</xdr:rowOff>
    </xdr:from>
    <xdr:to>
      <xdr:col>11</xdr:col>
      <xdr:colOff>1990725</xdr:colOff>
      <xdr:row>11</xdr:row>
      <xdr:rowOff>1465560</xdr:rowOff>
    </xdr:to>
    <xdr:pic>
      <xdr:nvPicPr>
        <xdr:cNvPr id="12" name="Obrázek 11"/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391776" y="10277476"/>
          <a:ext cx="1981199" cy="134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93663</xdr:colOff>
      <xdr:row>3</xdr:row>
      <xdr:rowOff>366719</xdr:rowOff>
    </xdr:from>
    <xdr:to>
      <xdr:col>13</xdr:col>
      <xdr:colOff>355600</xdr:colOff>
      <xdr:row>4</xdr:row>
      <xdr:rowOff>127005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13012739" y="1557343"/>
          <a:ext cx="700086" cy="2967037"/>
        </a:xfrm>
        <a:prstGeom prst="rect">
          <a:avLst/>
        </a:prstGeom>
      </xdr:spPr>
    </xdr:pic>
    <xdr:clientData/>
  </xdr:twoCellAnchor>
  <xdr:twoCellAnchor editAs="oneCell">
    <xdr:from>
      <xdr:col>11</xdr:col>
      <xdr:colOff>404618</xdr:colOff>
      <xdr:row>5</xdr:row>
      <xdr:rowOff>104775</xdr:rowOff>
    </xdr:from>
    <xdr:to>
      <xdr:col>11</xdr:col>
      <xdr:colOff>1847850</xdr:colOff>
      <xdr:row>5</xdr:row>
      <xdr:rowOff>1625601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190218" y="5133975"/>
          <a:ext cx="1443232" cy="1520826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2</xdr:row>
      <xdr:rowOff>146050</xdr:rowOff>
    </xdr:from>
    <xdr:to>
      <xdr:col>11</xdr:col>
      <xdr:colOff>1790700</xdr:colOff>
      <xdr:row>3</xdr:row>
      <xdr:rowOff>213325</xdr:rowOff>
    </xdr:to>
    <xdr:pic>
      <xdr:nvPicPr>
        <xdr:cNvPr id="13" name="Obrázek 12"/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128500" y="1187450"/>
          <a:ext cx="1447800" cy="1349975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7</xdr:row>
      <xdr:rowOff>95250</xdr:rowOff>
    </xdr:from>
    <xdr:to>
      <xdr:col>11</xdr:col>
      <xdr:colOff>1912446</xdr:colOff>
      <xdr:row>8</xdr:row>
      <xdr:rowOff>317500</xdr:rowOff>
    </xdr:to>
    <xdr:pic>
      <xdr:nvPicPr>
        <xdr:cNvPr id="14" name="Obrázek 13"/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601325" y="9591675"/>
          <a:ext cx="1693371" cy="161925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66674</xdr:colOff>
      <xdr:row>8</xdr:row>
      <xdr:rowOff>38100</xdr:rowOff>
    </xdr:from>
    <xdr:to>
      <xdr:col>12</xdr:col>
      <xdr:colOff>323850</xdr:colOff>
      <xdr:row>9</xdr:row>
      <xdr:rowOff>460868</xdr:rowOff>
    </xdr:to>
    <xdr:pic>
      <xdr:nvPicPr>
        <xdr:cNvPr id="15" name="Obrázek 14"/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448924" y="11353800"/>
          <a:ext cx="2362201" cy="1921368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10</xdr:row>
      <xdr:rowOff>76201</xdr:rowOff>
    </xdr:from>
    <xdr:to>
      <xdr:col>12</xdr:col>
      <xdr:colOff>319958</xdr:colOff>
      <xdr:row>10</xdr:row>
      <xdr:rowOff>1727201</xdr:rowOff>
    </xdr:to>
    <xdr:pic>
      <xdr:nvPicPr>
        <xdr:cNvPr id="16" name="Obrázek 15"/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852275" y="13258801"/>
          <a:ext cx="2361483" cy="1651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190500</xdr:colOff>
      <xdr:row>12</xdr:row>
      <xdr:rowOff>76201</xdr:rowOff>
    </xdr:from>
    <xdr:to>
      <xdr:col>11</xdr:col>
      <xdr:colOff>1600200</xdr:colOff>
      <xdr:row>13</xdr:row>
      <xdr:rowOff>84421</xdr:rowOff>
    </xdr:to>
    <xdr:pic>
      <xdr:nvPicPr>
        <xdr:cNvPr id="17" name="Obrázek 16"/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1976100" y="16776701"/>
          <a:ext cx="1409700" cy="1341720"/>
        </a:xfrm>
        <a:prstGeom prst="rect">
          <a:avLst/>
        </a:prstGeom>
      </xdr:spPr>
    </xdr:pic>
    <xdr:clientData/>
  </xdr:twoCellAnchor>
  <xdr:twoCellAnchor editAs="oneCell">
    <xdr:from>
      <xdr:col>11</xdr:col>
      <xdr:colOff>133349</xdr:colOff>
      <xdr:row>9</xdr:row>
      <xdr:rowOff>133350</xdr:rowOff>
    </xdr:from>
    <xdr:to>
      <xdr:col>12</xdr:col>
      <xdr:colOff>38099</xdr:colOff>
      <xdr:row>9</xdr:row>
      <xdr:rowOff>1533525</xdr:rowOff>
    </xdr:to>
    <xdr:pic>
      <xdr:nvPicPr>
        <xdr:cNvPr id="20" name="Obrázek 19" descr="Výsledek obrázku pro USB flash disk kart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515599" y="13477875"/>
          <a:ext cx="200977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90606</xdr:colOff>
      <xdr:row>13</xdr:row>
      <xdr:rowOff>1</xdr:rowOff>
    </xdr:from>
    <xdr:to>
      <xdr:col>12</xdr:col>
      <xdr:colOff>63500</xdr:colOff>
      <xdr:row>14</xdr:row>
      <xdr:rowOff>103304</xdr:rowOff>
    </xdr:to>
    <xdr:pic>
      <xdr:nvPicPr>
        <xdr:cNvPr id="21" name="Obrázek 20" descr="Výsledek obrázku pro šňůrka na krk s karabinou"/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876206" y="18034001"/>
          <a:ext cx="2081094" cy="109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673100</xdr:colOff>
      <xdr:row>18</xdr:row>
      <xdr:rowOff>330200</xdr:rowOff>
    </xdr:from>
    <xdr:to>
      <xdr:col>4</xdr:col>
      <xdr:colOff>1603375</xdr:colOff>
      <xdr:row>18</xdr:row>
      <xdr:rowOff>913339</xdr:rowOff>
    </xdr:to>
    <xdr:pic>
      <xdr:nvPicPr>
        <xdr:cNvPr id="19" name="Obrázek 17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9500" y="20129500"/>
          <a:ext cx="1628775" cy="58313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</xdr:row>
      <xdr:rowOff>393700</xdr:rowOff>
    </xdr:from>
    <xdr:to>
      <xdr:col>8</xdr:col>
      <xdr:colOff>740830</xdr:colOff>
      <xdr:row>19</xdr:row>
      <xdr:rowOff>50800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04200" y="20193000"/>
          <a:ext cx="1604430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63500</xdr:colOff>
      <xdr:row>18</xdr:row>
      <xdr:rowOff>482600</xdr:rowOff>
    </xdr:from>
    <xdr:to>
      <xdr:col>1</xdr:col>
      <xdr:colOff>1377949</xdr:colOff>
      <xdr:row>18</xdr:row>
      <xdr:rowOff>1895204</xdr:rowOff>
    </xdr:to>
    <xdr:pic>
      <xdr:nvPicPr>
        <xdr:cNvPr id="23" name="Picture 14" descr="vzor_klíčky_02"/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49300" y="20281900"/>
          <a:ext cx="1314449" cy="141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A12" zoomScale="70" zoomScaleNormal="70" workbookViewId="0">
      <selection activeCell="D3" sqref="D3:E3"/>
    </sheetView>
  </sheetViews>
  <sheetFormatPr defaultColWidth="8.85546875" defaultRowHeight="15" x14ac:dyDescent="0.25"/>
  <cols>
    <col min="1" max="1" width="10.28515625" style="10" customWidth="1"/>
    <col min="2" max="2" width="21.28515625" style="11" customWidth="1"/>
    <col min="3" max="3" width="31.5703125" style="11" customWidth="1"/>
    <col min="4" max="4" width="10.42578125" style="11" customWidth="1"/>
    <col min="5" max="5" width="25.42578125" style="11" customWidth="1"/>
    <col min="6" max="6" width="13.7109375" style="11" customWidth="1"/>
    <col min="7" max="7" width="11.7109375" style="33" bestFit="1" customWidth="1"/>
    <col min="8" max="8" width="12.85546875" style="33" customWidth="1"/>
    <col min="9" max="9" width="23.85546875" style="12" customWidth="1"/>
    <col min="10" max="10" width="22.85546875" style="12" customWidth="1"/>
    <col min="12" max="12" width="31.5703125" customWidth="1"/>
    <col min="13" max="15" width="8.85546875" style="3"/>
    <col min="16" max="16" width="17.85546875" customWidth="1"/>
  </cols>
  <sheetData>
    <row r="1" spans="1:15" ht="16.5" thickBot="1" x14ac:dyDescent="0.3">
      <c r="A1" s="53"/>
      <c r="B1" s="54"/>
      <c r="C1" s="54"/>
      <c r="D1" s="54"/>
      <c r="E1" s="54"/>
      <c r="F1" s="54"/>
      <c r="G1" s="54"/>
      <c r="H1" s="54"/>
      <c r="I1" s="54"/>
      <c r="J1" s="54"/>
    </row>
    <row r="2" spans="1:15" s="1" customFormat="1" ht="65.25" customHeight="1" thickBot="1" x14ac:dyDescent="0.3">
      <c r="A2" s="20" t="s">
        <v>46</v>
      </c>
      <c r="B2" s="21" t="s">
        <v>0</v>
      </c>
      <c r="C2" s="21" t="s">
        <v>1</v>
      </c>
      <c r="D2" s="56" t="s">
        <v>48</v>
      </c>
      <c r="E2" s="57"/>
      <c r="F2" s="21" t="s">
        <v>49</v>
      </c>
      <c r="G2" s="21" t="s">
        <v>2</v>
      </c>
      <c r="H2" s="21" t="s">
        <v>3</v>
      </c>
      <c r="I2" s="21" t="s">
        <v>4</v>
      </c>
      <c r="J2" s="22" t="s">
        <v>5</v>
      </c>
      <c r="L2" s="7" t="s">
        <v>6</v>
      </c>
      <c r="M2" s="4"/>
      <c r="N2" s="4"/>
      <c r="O2" s="4"/>
    </row>
    <row r="3" spans="1:15" s="2" customFormat="1" ht="100.5" customHeight="1" x14ac:dyDescent="0.25">
      <c r="A3" s="13">
        <v>1</v>
      </c>
      <c r="B3" s="14" t="s">
        <v>7</v>
      </c>
      <c r="C3" s="14" t="s">
        <v>8</v>
      </c>
      <c r="D3" s="58" t="s">
        <v>9</v>
      </c>
      <c r="E3" s="58"/>
      <c r="F3" s="26">
        <v>300</v>
      </c>
      <c r="G3" s="34"/>
      <c r="H3" s="35"/>
      <c r="I3" s="36">
        <f t="shared" ref="I3:I14" si="0">F3*G3</f>
        <v>0</v>
      </c>
      <c r="J3" s="37">
        <f>F3*H3</f>
        <v>0</v>
      </c>
      <c r="M3" s="5"/>
      <c r="N3" s="5"/>
      <c r="O3" s="5"/>
    </row>
    <row r="4" spans="1:15" s="2" customFormat="1" ht="74.25" customHeight="1" x14ac:dyDescent="0.25">
      <c r="A4" s="23">
        <v>2</v>
      </c>
      <c r="B4" s="15" t="s">
        <v>10</v>
      </c>
      <c r="C4" s="15" t="s">
        <v>12</v>
      </c>
      <c r="D4" s="52" t="s">
        <v>11</v>
      </c>
      <c r="E4" s="52"/>
      <c r="F4" s="27">
        <v>100</v>
      </c>
      <c r="G4" s="38"/>
      <c r="H4" s="39"/>
      <c r="I4" s="40">
        <f t="shared" si="0"/>
        <v>0</v>
      </c>
      <c r="J4" s="41">
        <f>F4*H4</f>
        <v>0</v>
      </c>
      <c r="M4" s="5"/>
      <c r="N4" s="5"/>
      <c r="O4" s="5"/>
    </row>
    <row r="5" spans="1:15" s="2" customFormat="1" ht="138.75" customHeight="1" x14ac:dyDescent="0.25">
      <c r="A5" s="23">
        <v>3</v>
      </c>
      <c r="B5" s="15" t="s">
        <v>15</v>
      </c>
      <c r="C5" s="16" t="s">
        <v>14</v>
      </c>
      <c r="D5" s="52" t="s">
        <v>13</v>
      </c>
      <c r="E5" s="52"/>
      <c r="F5" s="27">
        <v>200</v>
      </c>
      <c r="G5" s="38"/>
      <c r="H5" s="39"/>
      <c r="I5" s="40">
        <f t="shared" ref="I5" si="1">F5*G5</f>
        <v>0</v>
      </c>
      <c r="J5" s="41">
        <f t="shared" ref="J5:J14" si="2">F5*H5</f>
        <v>0</v>
      </c>
      <c r="M5" s="5"/>
      <c r="N5" s="5"/>
      <c r="O5" s="5"/>
    </row>
    <row r="6" spans="1:15" s="2" customFormat="1" ht="145.5" customHeight="1" x14ac:dyDescent="0.25">
      <c r="A6" s="23">
        <v>4</v>
      </c>
      <c r="B6" s="17" t="s">
        <v>16</v>
      </c>
      <c r="C6" s="15" t="s">
        <v>17</v>
      </c>
      <c r="D6" s="52" t="s">
        <v>18</v>
      </c>
      <c r="E6" s="52"/>
      <c r="F6" s="27">
        <v>2000</v>
      </c>
      <c r="G6" s="38"/>
      <c r="H6" s="39"/>
      <c r="I6" s="40">
        <f t="shared" si="0"/>
        <v>0</v>
      </c>
      <c r="J6" s="41">
        <f t="shared" si="2"/>
        <v>0</v>
      </c>
      <c r="M6" s="5"/>
      <c r="N6" s="5"/>
      <c r="O6" s="5"/>
    </row>
    <row r="7" spans="1:15" s="2" customFormat="1" ht="141" customHeight="1" x14ac:dyDescent="0.25">
      <c r="A7" s="23">
        <v>5</v>
      </c>
      <c r="B7" s="17" t="s">
        <v>19</v>
      </c>
      <c r="C7" s="15" t="s">
        <v>21</v>
      </c>
      <c r="D7" s="52" t="s">
        <v>20</v>
      </c>
      <c r="E7" s="52"/>
      <c r="F7" s="27">
        <v>100</v>
      </c>
      <c r="G7" s="38"/>
      <c r="H7" s="39"/>
      <c r="I7" s="40">
        <f t="shared" si="0"/>
        <v>0</v>
      </c>
      <c r="J7" s="41">
        <f t="shared" si="2"/>
        <v>0</v>
      </c>
      <c r="M7" s="5"/>
      <c r="N7" s="5"/>
      <c r="O7" s="5"/>
    </row>
    <row r="8" spans="1:15" s="2" customFormat="1" ht="109.5" customHeight="1" x14ac:dyDescent="0.25">
      <c r="A8" s="23">
        <v>6</v>
      </c>
      <c r="B8" s="17" t="s">
        <v>22</v>
      </c>
      <c r="C8" s="15" t="s">
        <v>23</v>
      </c>
      <c r="D8" s="52" t="s">
        <v>24</v>
      </c>
      <c r="E8" s="52"/>
      <c r="F8" s="27">
        <v>1500</v>
      </c>
      <c r="G8" s="38"/>
      <c r="H8" s="39"/>
      <c r="I8" s="40">
        <f t="shared" si="0"/>
        <v>0</v>
      </c>
      <c r="J8" s="41">
        <f t="shared" si="2"/>
        <v>0</v>
      </c>
      <c r="M8" s="5"/>
      <c r="N8" s="5"/>
      <c r="O8" s="5"/>
    </row>
    <row r="9" spans="1:15" s="2" customFormat="1" ht="117.75" customHeight="1" x14ac:dyDescent="0.25">
      <c r="A9" s="23">
        <v>7</v>
      </c>
      <c r="B9" s="17" t="s">
        <v>25</v>
      </c>
      <c r="C9" s="16" t="s">
        <v>26</v>
      </c>
      <c r="D9" s="52" t="s">
        <v>27</v>
      </c>
      <c r="E9" s="52"/>
      <c r="F9" s="27">
        <v>300</v>
      </c>
      <c r="G9" s="38"/>
      <c r="H9" s="39"/>
      <c r="I9" s="40">
        <f t="shared" si="0"/>
        <v>0</v>
      </c>
      <c r="J9" s="41">
        <f t="shared" si="2"/>
        <v>0</v>
      </c>
      <c r="M9" s="5"/>
      <c r="N9" s="5"/>
      <c r="O9" s="5"/>
    </row>
    <row r="10" spans="1:15" s="2" customFormat="1" ht="126.75" customHeight="1" x14ac:dyDescent="0.25">
      <c r="A10" s="23">
        <v>8</v>
      </c>
      <c r="B10" s="18" t="s">
        <v>28</v>
      </c>
      <c r="C10" s="15" t="s">
        <v>29</v>
      </c>
      <c r="D10" s="52" t="s">
        <v>30</v>
      </c>
      <c r="E10" s="52"/>
      <c r="F10" s="27">
        <v>100</v>
      </c>
      <c r="G10" s="38"/>
      <c r="H10" s="39"/>
      <c r="I10" s="40">
        <f t="shared" si="0"/>
        <v>0</v>
      </c>
      <c r="J10" s="41">
        <f t="shared" si="2"/>
        <v>0</v>
      </c>
      <c r="L10"/>
      <c r="M10" s="5"/>
      <c r="N10" s="5"/>
      <c r="O10" s="5"/>
    </row>
    <row r="11" spans="1:15" s="2" customFormat="1" ht="157.5" customHeight="1" x14ac:dyDescent="0.25">
      <c r="A11" s="23">
        <v>9</v>
      </c>
      <c r="B11" s="18" t="s">
        <v>31</v>
      </c>
      <c r="C11" s="16" t="s">
        <v>32</v>
      </c>
      <c r="D11" s="52" t="s">
        <v>33</v>
      </c>
      <c r="E11" s="52"/>
      <c r="F11" s="27">
        <v>150</v>
      </c>
      <c r="G11" s="38"/>
      <c r="H11" s="39"/>
      <c r="I11" s="40">
        <f t="shared" si="0"/>
        <v>0</v>
      </c>
      <c r="J11" s="41">
        <f t="shared" si="2"/>
        <v>0</v>
      </c>
      <c r="M11" s="5"/>
      <c r="N11" s="5"/>
      <c r="O11" s="5"/>
    </row>
    <row r="12" spans="1:15" s="2" customFormat="1" ht="119.25" customHeight="1" x14ac:dyDescent="0.25">
      <c r="A12" s="23">
        <v>10</v>
      </c>
      <c r="B12" s="18" t="s">
        <v>34</v>
      </c>
      <c r="C12" s="15" t="s">
        <v>35</v>
      </c>
      <c r="D12" s="52" t="s">
        <v>36</v>
      </c>
      <c r="E12" s="52"/>
      <c r="F12" s="28">
        <v>300</v>
      </c>
      <c r="G12" s="38"/>
      <c r="H12" s="39"/>
      <c r="I12" s="40">
        <f t="shared" si="0"/>
        <v>0</v>
      </c>
      <c r="J12" s="41">
        <f t="shared" si="2"/>
        <v>0</v>
      </c>
      <c r="M12" s="5"/>
      <c r="N12" s="5"/>
      <c r="O12" s="5"/>
    </row>
    <row r="13" spans="1:15" s="2" customFormat="1" ht="105" customHeight="1" x14ac:dyDescent="0.25">
      <c r="A13" s="23">
        <v>11</v>
      </c>
      <c r="B13" s="17" t="s">
        <v>37</v>
      </c>
      <c r="C13" s="15" t="s">
        <v>38</v>
      </c>
      <c r="D13" s="52" t="s">
        <v>39</v>
      </c>
      <c r="E13" s="52"/>
      <c r="F13" s="27">
        <v>500</v>
      </c>
      <c r="G13" s="38"/>
      <c r="H13" s="39"/>
      <c r="I13" s="40">
        <f t="shared" si="0"/>
        <v>0</v>
      </c>
      <c r="J13" s="41">
        <f t="shared" si="2"/>
        <v>0</v>
      </c>
      <c r="L13"/>
      <c r="M13" s="5"/>
      <c r="N13" s="5"/>
      <c r="O13" s="6"/>
    </row>
    <row r="14" spans="1:15" ht="78" customHeight="1" thickBot="1" x14ac:dyDescent="0.3">
      <c r="A14" s="24">
        <v>12</v>
      </c>
      <c r="B14" s="25" t="s">
        <v>40</v>
      </c>
      <c r="C14" s="25" t="s">
        <v>41</v>
      </c>
      <c r="D14" s="59" t="s">
        <v>42</v>
      </c>
      <c r="E14" s="59"/>
      <c r="F14" s="29">
        <v>100</v>
      </c>
      <c r="G14" s="42"/>
      <c r="H14" s="43"/>
      <c r="I14" s="44">
        <f t="shared" si="0"/>
        <v>0</v>
      </c>
      <c r="J14" s="45">
        <f t="shared" si="2"/>
        <v>0</v>
      </c>
    </row>
    <row r="15" spans="1:15" ht="25.5" customHeight="1" thickBot="1" x14ac:dyDescent="0.3">
      <c r="A15" s="49" t="s">
        <v>47</v>
      </c>
      <c r="B15" s="50"/>
      <c r="C15" s="50"/>
      <c r="D15" s="50"/>
      <c r="E15" s="50"/>
      <c r="F15" s="50"/>
      <c r="G15" s="50"/>
      <c r="H15" s="51"/>
      <c r="I15" s="46">
        <f>SUM(I3:I14)</f>
        <v>0</v>
      </c>
      <c r="J15" s="47">
        <f>SUM(J3:J14)</f>
        <v>0</v>
      </c>
    </row>
    <row r="16" spans="1:15" x14ac:dyDescent="0.25">
      <c r="A16" s="55"/>
      <c r="B16" s="55"/>
      <c r="C16" s="55"/>
      <c r="D16" s="8"/>
      <c r="E16" s="8"/>
      <c r="F16" s="8"/>
      <c r="G16" s="30"/>
      <c r="H16" s="31"/>
      <c r="I16" s="9"/>
      <c r="J16" s="9"/>
    </row>
    <row r="19" spans="2:16" ht="150" customHeight="1" x14ac:dyDescent="0.25">
      <c r="B19" s="19" t="s">
        <v>45</v>
      </c>
      <c r="C19" s="19"/>
      <c r="D19" s="19"/>
      <c r="E19" s="19" t="s">
        <v>43</v>
      </c>
      <c r="F19" s="19"/>
      <c r="G19" s="32"/>
      <c r="H19" s="48" t="s">
        <v>44</v>
      </c>
      <c r="I19" s="48"/>
      <c r="K19" s="12"/>
      <c r="M19"/>
      <c r="P19" s="3"/>
    </row>
    <row r="20" spans="2:16" ht="165" customHeight="1" x14ac:dyDescent="0.25"/>
    <row r="21" spans="2:16" ht="156.94999999999999" customHeight="1" x14ac:dyDescent="0.25"/>
    <row r="31" spans="2:16" ht="10.5" customHeight="1" x14ac:dyDescent="0.25"/>
  </sheetData>
  <sheetProtection password="C099" sheet="1" objects="1" scenarios="1"/>
  <mergeCells count="17">
    <mergeCell ref="A1:J1"/>
    <mergeCell ref="A16:C16"/>
    <mergeCell ref="D2:E2"/>
    <mergeCell ref="D3:E3"/>
    <mergeCell ref="D4:E4"/>
    <mergeCell ref="D5:E5"/>
    <mergeCell ref="D11:E11"/>
    <mergeCell ref="D12:E12"/>
    <mergeCell ref="D13:E13"/>
    <mergeCell ref="D14:E14"/>
    <mergeCell ref="H19:I19"/>
    <mergeCell ref="A15:H15"/>
    <mergeCell ref="D6:E6"/>
    <mergeCell ref="D7:E7"/>
    <mergeCell ref="D8:E8"/>
    <mergeCell ref="D9:E9"/>
    <mergeCell ref="D10:E10"/>
  </mergeCells>
  <pageMargins left="0.70866141732283472" right="0.70866141732283472" top="0.78740157480314965" bottom="0.78740157480314965" header="0.31496062992125984" footer="0.31496062992125984"/>
  <pageSetup paperSize="9" scale="52" orientation="landscape" horizontalDpi="4294967294" verticalDpi="4294967294" r:id="rId1"/>
  <headerFooter>
    <oddHeader>&amp;CPříloha č. 9_Zahradnická fakulta</oddHeader>
    <oddFooter>&amp;C&amp;P z &amp;N</oddFooter>
  </headerFooter>
  <colBreaks count="1" manualBreakCount="1">
    <brk id="15" max="18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ZF</vt:lpstr>
      <vt:lpstr>ZF!Oblast_tisku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Pernica</dc:creator>
  <cp:lastModifiedBy>Veronika Pijáčková</cp:lastModifiedBy>
  <cp:lastPrinted>2017-05-18T11:54:30Z</cp:lastPrinted>
  <dcterms:created xsi:type="dcterms:W3CDTF">2016-02-22T09:09:25Z</dcterms:created>
  <dcterms:modified xsi:type="dcterms:W3CDTF">2017-05-18T11:54:40Z</dcterms:modified>
</cp:coreProperties>
</file>