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80" windowWidth="20730" windowHeight="11700"/>
  </bookViews>
  <sheets>
    <sheet name="SKM" sheetId="1" r:id="rId1"/>
  </sheets>
  <definedNames>
    <definedName name="_xlnm.Print_Area" localSheetId="0">SKM!$A$1:$P$15</definedName>
  </definedNames>
  <calcPr calcId="145621"/>
</workbook>
</file>

<file path=xl/calcChain.xml><?xml version="1.0" encoding="utf-8"?>
<calcChain xmlns="http://schemas.openxmlformats.org/spreadsheetml/2006/main">
  <c r="H9" i="1" l="1"/>
  <c r="H10" i="1"/>
  <c r="H11" i="1"/>
  <c r="H12" i="1"/>
  <c r="H5" i="1"/>
  <c r="H6" i="1"/>
  <c r="H7" i="1"/>
  <c r="H8" i="1"/>
  <c r="G10" i="1"/>
  <c r="G11" i="1"/>
  <c r="G12" i="1"/>
  <c r="G5" i="1"/>
  <c r="G6" i="1"/>
  <c r="G7" i="1"/>
  <c r="G8" i="1"/>
  <c r="G9" i="1"/>
  <c r="H4" i="1"/>
  <c r="G4" i="1"/>
  <c r="G13" i="1" l="1"/>
  <c r="H14" i="1"/>
</calcChain>
</file>

<file path=xl/sharedStrings.xml><?xml version="1.0" encoding="utf-8"?>
<sst xmlns="http://schemas.openxmlformats.org/spreadsheetml/2006/main" count="30" uniqueCount="30">
  <si>
    <t>USB flash disk</t>
  </si>
  <si>
    <t>Reflexní pásek</t>
  </si>
  <si>
    <t>Celková nabídková cena v Kč bez DPH:</t>
  </si>
  <si>
    <t>Celková nabídková cena v Kč včetně DPH:</t>
  </si>
  <si>
    <t>orientační obrázek</t>
  </si>
  <si>
    <t>reflaxní pásek na paži, samonavíjecí mechanismus, materiál: plast, rozměr: 33x3 cm, barva fosforová různé odstíny, logo Správy kolejí a menz viz logo napravo vedle tabulky- černé, zhotovené vhodnou technologií</t>
  </si>
  <si>
    <t>USB flash disk kovový, kapacita min. 32 GB, rozhraní USB 3.0, velikost: délka max. 7 cm, s krytkou USB konektoru, s ouškem, barva stříbrná nebo černá, logo Správy kolejí a menz viz logo napravo vedle tabulky - šedozelené,  zhotovené vhodnou technologií, možná samolepící etiketa (vhodné zalít čirou pryskyřicí)</t>
  </si>
  <si>
    <t>Nákupní taška</t>
  </si>
  <si>
    <t>nákupní taška skládací, polyester, cca 440 x 330 x 145 mm, barva světle zelená, zavírání tašky - knoflík, střih - dokulata, obal na složení tašky s uzavíráním na zip a karabinou na zavěšení, logo Správy kolejí a menz viz logo napravo vedle tabulky- černé, zhotovené vhodnou technologií</t>
  </si>
  <si>
    <t>Víceúčelová kancelářská sada</t>
  </si>
  <si>
    <t>Selfie tyč</t>
  </si>
  <si>
    <t>Termotaška</t>
  </si>
  <si>
    <t>Termotaška z netkané textilie. Rozměr (cm): 32x40x20 cm, zelená barva, logo Správy kolejí a menz vedle tabulky - černé, zhotovené vhodnou technologií</t>
  </si>
  <si>
    <t>Plnitelný obal na náplasti</t>
  </si>
  <si>
    <t>Sada 4 čajových svíček</t>
  </si>
  <si>
    <t>Keramický hrnek</t>
  </si>
  <si>
    <t xml:space="preserve">Plastový plnitelný obal na náplasti, 5 ks náplastí součástí. Rozměr (cm): 10,5x0,8x4, barva bílá. Bez loga, bude použita vlastní samolepka s logem Správy kolejí a menz.
</t>
  </si>
  <si>
    <t>Sada 4 čajových svíček a skleněného svícnu. Rozměr (cm): 15,2x5,5x9,1, různé barvy. Bez loga, bude použita vlastní samolepka s logem Správy kolejí a menz.</t>
  </si>
  <si>
    <t>Teleskopická selfie tyč z plastu a kovu. Jack kabel je součástí. Černá barva, rozměr (cm): 5,1x2,8x32,8,  logo Správy kolejí a menz - bílé, zhotovené vhodnou technologií</t>
  </si>
  <si>
    <t>vzhled loga</t>
  </si>
  <si>
    <t>Požadovaný propagační předmět</t>
  </si>
  <si>
    <t>Specifikace předmětu</t>
  </si>
  <si>
    <t>Předpokládaný počet ks</t>
  </si>
  <si>
    <t xml:space="preserve">Komodita č. </t>
  </si>
  <si>
    <t>Jednotková cena za 1 ks bez DPH</t>
  </si>
  <si>
    <t>Jednotková cena za 1 ks včetně DPH</t>
  </si>
  <si>
    <t>celková cena za komoditu bez DPH</t>
  </si>
  <si>
    <t>celková cena za komoditu včetně DPH</t>
  </si>
  <si>
    <r>
      <t xml:space="preserve">Keramický hrnek o objemu </t>
    </r>
    <r>
      <rPr>
        <b/>
        <sz val="12"/>
        <color theme="1"/>
        <rFont val="Calibri"/>
        <family val="2"/>
        <charset val="238"/>
        <scheme val="minor"/>
      </rPr>
      <t>350ml, zelený buclatý</t>
    </r>
    <r>
      <rPr>
        <sz val="12"/>
        <color theme="1"/>
        <rFont val="Calibri"/>
        <family val="2"/>
        <charset val="238"/>
        <scheme val="minor"/>
      </rPr>
      <t>, logo Správy kolejí a menz viz logo napravo vedle tabulky - šedozelené,  zhotovené vhodnou technologií</t>
    </r>
  </si>
  <si>
    <t>Víceúčelová kancelářská sada v plastovém pouzdře s pravítkem. Obsahuje lepicí papírky (25 lístků/barva), bloček (40 lístků) a barevné sponky (6 ks). Rozměr (cm): 15x6x0,8. Bez loga, bude použita vlastní samolepka s logem Správy kolejí a menz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</si>
</sst>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55">
    <xf numFmtId="0" fontId="0" fillId="0" borderId="0" xfId="0"/>
    <xf numFmtId="0" fontId="1" fillId="0" borderId="0" xfId="0" applyFont="1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3" borderId="4" xfId="2" applyFont="1" applyFill="1" applyBorder="1" applyAlignment="1">
      <alignment horizontal="center" vertical="center" wrapText="1"/>
    </xf>
    <xf numFmtId="0" fontId="4" fillId="0" borderId="4" xfId="2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 wrapText="1"/>
    </xf>
    <xf numFmtId="4" fontId="5" fillId="0" borderId="2" xfId="0" applyNumberFormat="1" applyFont="1" applyFill="1" applyBorder="1" applyAlignment="1">
      <alignment horizontal="center" vertical="center"/>
    </xf>
    <xf numFmtId="0" fontId="5" fillId="0" borderId="2" xfId="0" applyFont="1" applyBorder="1"/>
    <xf numFmtId="0" fontId="5" fillId="0" borderId="5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5" fillId="0" borderId="1" xfId="0" applyFont="1" applyBorder="1"/>
    <xf numFmtId="0" fontId="5" fillId="0" borderId="1" xfId="0" applyFont="1" applyBorder="1" applyAlignment="1">
      <alignment vertical="center" wrapText="1"/>
    </xf>
    <xf numFmtId="0" fontId="5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vertical="center" wrapText="1"/>
    </xf>
    <xf numFmtId="0" fontId="5" fillId="0" borderId="8" xfId="0" applyFont="1" applyBorder="1"/>
    <xf numFmtId="0" fontId="5" fillId="0" borderId="0" xfId="0" applyFont="1" applyBorder="1" applyAlignment="1">
      <alignment horizontal="center" vertical="center"/>
    </xf>
    <xf numFmtId="0" fontId="5" fillId="0" borderId="0" xfId="0" applyFont="1" applyBorder="1"/>
    <xf numFmtId="4" fontId="7" fillId="0" borderId="15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  <xf numFmtId="0" fontId="6" fillId="0" borderId="1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4" fontId="5" fillId="0" borderId="19" xfId="0" applyNumberFormat="1" applyFont="1" applyFill="1" applyBorder="1" applyAlignment="1">
      <alignment horizontal="center" vertical="center"/>
    </xf>
    <xf numFmtId="4" fontId="1" fillId="4" borderId="15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4" fontId="5" fillId="2" borderId="20" xfId="0" applyNumberFormat="1" applyFont="1" applyFill="1" applyBorder="1" applyAlignment="1" applyProtection="1">
      <alignment horizontal="center" vertical="center"/>
      <protection locked="0"/>
    </xf>
    <xf numFmtId="4" fontId="6" fillId="2" borderId="21" xfId="0" applyNumberFormat="1" applyFont="1" applyFill="1" applyBorder="1" applyAlignment="1" applyProtection="1">
      <alignment horizontal="center" vertical="center"/>
      <protection locked="0"/>
    </xf>
    <xf numFmtId="4" fontId="5" fillId="2" borderId="10" xfId="0" applyNumberFormat="1" applyFont="1" applyFill="1" applyBorder="1" applyAlignment="1" applyProtection="1">
      <alignment horizontal="center" vertical="center"/>
      <protection locked="0"/>
    </xf>
    <xf numFmtId="4" fontId="6" fillId="2" borderId="11" xfId="0" applyNumberFormat="1" applyFont="1" applyFill="1" applyBorder="1" applyAlignment="1" applyProtection="1">
      <alignment horizontal="center" vertical="center"/>
      <protection locked="0"/>
    </xf>
    <xf numFmtId="4" fontId="5" fillId="2" borderId="5" xfId="0" applyNumberFormat="1" applyFont="1" applyFill="1" applyBorder="1" applyAlignment="1" applyProtection="1">
      <alignment horizontal="center" vertical="center"/>
      <protection locked="0"/>
    </xf>
    <xf numFmtId="4" fontId="6" fillId="2" borderId="6" xfId="0" applyNumberFormat="1" applyFont="1" applyFill="1" applyBorder="1" applyAlignment="1" applyProtection="1">
      <alignment horizontal="center" vertical="center"/>
      <protection locked="0"/>
    </xf>
    <xf numFmtId="4" fontId="5" fillId="2" borderId="22" xfId="0" applyNumberFormat="1" applyFont="1" applyFill="1" applyBorder="1" applyAlignment="1" applyProtection="1">
      <alignment horizontal="center" vertical="center"/>
      <protection locked="0"/>
    </xf>
    <xf numFmtId="4" fontId="6" fillId="2" borderId="23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7" fillId="4" borderId="13" xfId="0" applyFont="1" applyFill="1" applyBorder="1" applyAlignment="1">
      <alignment horizontal="right"/>
    </xf>
    <xf numFmtId="0" fontId="7" fillId="4" borderId="14" xfId="0" applyFont="1" applyFill="1" applyBorder="1" applyAlignment="1">
      <alignment horizontal="right"/>
    </xf>
    <xf numFmtId="0" fontId="1" fillId="0" borderId="4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5" fillId="0" borderId="11" xfId="0" applyFont="1" applyBorder="1" applyAlignment="1">
      <alignment horizontal="center"/>
    </xf>
  </cellXfs>
  <cellStyles count="3">
    <cellStyle name="Normální" xfId="0" builtinId="0"/>
    <cellStyle name="Normální 2" xfId="2"/>
    <cellStyle name="Normální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409576</xdr:colOff>
      <xdr:row>3</xdr:row>
      <xdr:rowOff>266701</xdr:rowOff>
    </xdr:from>
    <xdr:to>
      <xdr:col>12</xdr:col>
      <xdr:colOff>342900</xdr:colOff>
      <xdr:row>3</xdr:row>
      <xdr:rowOff>1196425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6" y="2124076"/>
          <a:ext cx="1866900" cy="929724"/>
        </a:xfrm>
        <a:prstGeom prst="rect">
          <a:avLst/>
        </a:prstGeom>
      </xdr:spPr>
    </xdr:pic>
    <xdr:clientData/>
  </xdr:twoCellAnchor>
  <xdr:twoCellAnchor editAs="oneCell">
    <xdr:from>
      <xdr:col>9</xdr:col>
      <xdr:colOff>281668</xdr:colOff>
      <xdr:row>4</xdr:row>
      <xdr:rowOff>148318</xdr:rowOff>
    </xdr:from>
    <xdr:to>
      <xdr:col>12</xdr:col>
      <xdr:colOff>319767</xdr:colOff>
      <xdr:row>4</xdr:row>
      <xdr:rowOff>1130220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18" y="3169104"/>
          <a:ext cx="1983920" cy="981902"/>
        </a:xfrm>
        <a:prstGeom prst="rect">
          <a:avLst/>
        </a:prstGeom>
      </xdr:spPr>
    </xdr:pic>
    <xdr:clientData/>
  </xdr:twoCellAnchor>
  <xdr:twoCellAnchor editAs="oneCell">
    <xdr:from>
      <xdr:col>8</xdr:col>
      <xdr:colOff>47626</xdr:colOff>
      <xdr:row>9</xdr:row>
      <xdr:rowOff>47625</xdr:rowOff>
    </xdr:from>
    <xdr:to>
      <xdr:col>8</xdr:col>
      <xdr:colOff>1838326</xdr:colOff>
      <xdr:row>9</xdr:row>
      <xdr:rowOff>1390650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91276" y="8734425"/>
          <a:ext cx="1790700" cy="1343025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6</xdr:row>
      <xdr:rowOff>142876</xdr:rowOff>
    </xdr:from>
    <xdr:to>
      <xdr:col>8</xdr:col>
      <xdr:colOff>1828800</xdr:colOff>
      <xdr:row>6</xdr:row>
      <xdr:rowOff>1421607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67475" y="8829676"/>
          <a:ext cx="1704975" cy="127873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</xdr:row>
      <xdr:rowOff>0</xdr:rowOff>
    </xdr:from>
    <xdr:to>
      <xdr:col>15</xdr:col>
      <xdr:colOff>304800</xdr:colOff>
      <xdr:row>6</xdr:row>
      <xdr:rowOff>304800</xdr:rowOff>
    </xdr:to>
    <xdr:sp macro="" textlink="">
      <xdr:nvSpPr>
        <xdr:cNvPr id="1025" name="AutoShape 1" descr="https://eshop.reda.cz/products/nahled/45255-10.jpg"/>
        <xdr:cNvSpPr>
          <a:spLocks noChangeAspect="1" noChangeArrowheads="1"/>
        </xdr:cNvSpPr>
      </xdr:nvSpPr>
      <xdr:spPr bwMode="auto">
        <a:xfrm>
          <a:off x="11972925" y="868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244929</xdr:colOff>
      <xdr:row>7</xdr:row>
      <xdr:rowOff>144471</xdr:rowOff>
    </xdr:from>
    <xdr:to>
      <xdr:col>8</xdr:col>
      <xdr:colOff>1700895</xdr:colOff>
      <xdr:row>7</xdr:row>
      <xdr:rowOff>1188571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811000" y="7587578"/>
          <a:ext cx="1455966" cy="1044100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152401</xdr:colOff>
      <xdr:row>10</xdr:row>
      <xdr:rowOff>85726</xdr:rowOff>
    </xdr:from>
    <xdr:to>
      <xdr:col>8</xdr:col>
      <xdr:colOff>1771651</xdr:colOff>
      <xdr:row>10</xdr:row>
      <xdr:rowOff>1295628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96051" y="14639926"/>
          <a:ext cx="1619250" cy="1214438"/>
        </a:xfrm>
        <a:prstGeom prst="rect">
          <a:avLst/>
        </a:prstGeom>
      </xdr:spPr>
    </xdr:pic>
    <xdr:clientData/>
  </xdr:twoCellAnchor>
  <xdr:twoCellAnchor editAs="oneCell">
    <xdr:from>
      <xdr:col>8</xdr:col>
      <xdr:colOff>158448</xdr:colOff>
      <xdr:row>11</xdr:row>
      <xdr:rowOff>97316</xdr:rowOff>
    </xdr:from>
    <xdr:to>
      <xdr:col>8</xdr:col>
      <xdr:colOff>1673679</xdr:colOff>
      <xdr:row>11</xdr:row>
      <xdr:rowOff>1237759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724519" y="14520887"/>
          <a:ext cx="1515231" cy="1140443"/>
        </a:xfrm>
        <a:prstGeom prst="rect">
          <a:avLst/>
        </a:prstGeom>
      </xdr:spPr>
    </xdr:pic>
    <xdr:clientData/>
  </xdr:twoCellAnchor>
  <xdr:twoCellAnchor editAs="oneCell">
    <xdr:from>
      <xdr:col>8</xdr:col>
      <xdr:colOff>115661</xdr:colOff>
      <xdr:row>8</xdr:row>
      <xdr:rowOff>0</xdr:rowOff>
    </xdr:from>
    <xdr:to>
      <xdr:col>8</xdr:col>
      <xdr:colOff>1700893</xdr:colOff>
      <xdr:row>8</xdr:row>
      <xdr:rowOff>1188924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681732" y="8792938"/>
          <a:ext cx="1585232" cy="1188924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114301</xdr:colOff>
      <xdr:row>8</xdr:row>
      <xdr:rowOff>85725</xdr:rowOff>
    </xdr:from>
    <xdr:to>
      <xdr:col>9</xdr:col>
      <xdr:colOff>1</xdr:colOff>
      <xdr:row>8</xdr:row>
      <xdr:rowOff>1400174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457951" y="13173075"/>
          <a:ext cx="1752599" cy="1314449"/>
        </a:xfrm>
        <a:prstGeom prst="rect">
          <a:avLst/>
        </a:prstGeom>
      </xdr:spPr>
    </xdr:pic>
    <xdr:clientData/>
  </xdr:twoCellAnchor>
  <xdr:twoCellAnchor editAs="oneCell">
    <xdr:from>
      <xdr:col>9</xdr:col>
      <xdr:colOff>236766</xdr:colOff>
      <xdr:row>6</xdr:row>
      <xdr:rowOff>96612</xdr:rowOff>
    </xdr:from>
    <xdr:to>
      <xdr:col>12</xdr:col>
      <xdr:colOff>472333</xdr:colOff>
      <xdr:row>6</xdr:row>
      <xdr:rowOff>1363435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7016" y="6070148"/>
          <a:ext cx="2181388" cy="1266823"/>
        </a:xfrm>
        <a:prstGeom prst="rect">
          <a:avLst/>
        </a:prstGeom>
      </xdr:spPr>
    </xdr:pic>
    <xdr:clientData/>
  </xdr:twoCellAnchor>
  <xdr:twoCellAnchor editAs="oneCell">
    <xdr:from>
      <xdr:col>9</xdr:col>
      <xdr:colOff>236765</xdr:colOff>
      <xdr:row>9</xdr:row>
      <xdr:rowOff>108857</xdr:rowOff>
    </xdr:from>
    <xdr:to>
      <xdr:col>12</xdr:col>
      <xdr:colOff>472332</xdr:colOff>
      <xdr:row>9</xdr:row>
      <xdr:rowOff>1368120</xdr:rowOff>
    </xdr:to>
    <xdr:pic>
      <xdr:nvPicPr>
        <xdr:cNvPr id="20" name="Obrázek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7015" y="11579678"/>
          <a:ext cx="2181388" cy="1259263"/>
        </a:xfrm>
        <a:prstGeom prst="rect">
          <a:avLst/>
        </a:prstGeom>
      </xdr:spPr>
    </xdr:pic>
    <xdr:clientData/>
  </xdr:twoCellAnchor>
  <xdr:twoCellAnchor editAs="oneCell">
    <xdr:from>
      <xdr:col>9</xdr:col>
      <xdr:colOff>202748</xdr:colOff>
      <xdr:row>8</xdr:row>
      <xdr:rowOff>216353</xdr:rowOff>
    </xdr:from>
    <xdr:to>
      <xdr:col>12</xdr:col>
      <xdr:colOff>383722</xdr:colOff>
      <xdr:row>8</xdr:row>
      <xdr:rowOff>1269408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2998" y="10217603"/>
          <a:ext cx="2126795" cy="1053055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428626</xdr:colOff>
      <xdr:row>7</xdr:row>
      <xdr:rowOff>142875</xdr:rowOff>
    </xdr:from>
    <xdr:to>
      <xdr:col>12</xdr:col>
      <xdr:colOff>522442</xdr:colOff>
      <xdr:row>7</xdr:row>
      <xdr:rowOff>1152525</xdr:rowOff>
    </xdr:to>
    <xdr:pic>
      <xdr:nvPicPr>
        <xdr:cNvPr id="24" name="Obrázek 2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9176" y="10296525"/>
          <a:ext cx="2027392" cy="1009650"/>
        </a:xfrm>
        <a:prstGeom prst="rect">
          <a:avLst/>
        </a:prstGeom>
      </xdr:spPr>
    </xdr:pic>
    <xdr:clientData/>
  </xdr:twoCellAnchor>
  <xdr:twoCellAnchor editAs="oneCell">
    <xdr:from>
      <xdr:col>9</xdr:col>
      <xdr:colOff>259897</xdr:colOff>
      <xdr:row>5</xdr:row>
      <xdr:rowOff>292555</xdr:rowOff>
    </xdr:from>
    <xdr:to>
      <xdr:col>12</xdr:col>
      <xdr:colOff>269420</xdr:colOff>
      <xdr:row>5</xdr:row>
      <xdr:rowOff>1260227</xdr:rowOff>
    </xdr:to>
    <xdr:pic>
      <xdr:nvPicPr>
        <xdr:cNvPr id="27" name="Obrázek 2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0147" y="4633234"/>
          <a:ext cx="1955344" cy="9676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tabSelected="1" view="pageBreakPreview" zoomScale="60" zoomScaleNormal="70" workbookViewId="0">
      <selection activeCell="G9" sqref="G9"/>
    </sheetView>
  </sheetViews>
  <sheetFormatPr defaultRowHeight="15" x14ac:dyDescent="0.25"/>
  <cols>
    <col min="1" max="1" width="10.7109375" style="2" customWidth="1"/>
    <col min="2" max="2" width="17.5703125" style="2" customWidth="1"/>
    <col min="3" max="3" width="46.5703125" customWidth="1"/>
    <col min="4" max="4" width="16" style="2" customWidth="1"/>
    <col min="5" max="6" width="15" style="2" customWidth="1"/>
    <col min="7" max="7" width="25.85546875" style="6" customWidth="1"/>
    <col min="8" max="8" width="26.5703125" style="6" customWidth="1"/>
    <col min="9" max="9" width="28" customWidth="1"/>
    <col min="12" max="12" width="10.7109375" customWidth="1"/>
  </cols>
  <sheetData>
    <row r="1" spans="1:13" ht="15.75" x14ac:dyDescent="0.25">
      <c r="B1" s="3"/>
      <c r="C1" s="1"/>
      <c r="D1" s="3"/>
    </row>
    <row r="2" spans="1:13" ht="16.5" thickBot="1" x14ac:dyDescent="0.3">
      <c r="A2" s="4"/>
      <c r="B2" s="5"/>
    </row>
    <row r="3" spans="1:13" ht="64.5" customHeight="1" thickBot="1" x14ac:dyDescent="0.3">
      <c r="A3" s="7" t="s">
        <v>23</v>
      </c>
      <c r="B3" s="8" t="s">
        <v>20</v>
      </c>
      <c r="C3" s="9" t="s">
        <v>21</v>
      </c>
      <c r="D3" s="8" t="s">
        <v>22</v>
      </c>
      <c r="E3" s="10" t="s">
        <v>24</v>
      </c>
      <c r="F3" s="10" t="s">
        <v>25</v>
      </c>
      <c r="G3" s="11" t="s">
        <v>26</v>
      </c>
      <c r="H3" s="11" t="s">
        <v>27</v>
      </c>
      <c r="I3" s="12" t="s">
        <v>4</v>
      </c>
      <c r="J3" s="51" t="s">
        <v>19</v>
      </c>
      <c r="K3" s="51"/>
      <c r="L3" s="51"/>
      <c r="M3" s="52"/>
    </row>
    <row r="4" spans="1:13" ht="141" customHeight="1" x14ac:dyDescent="0.25">
      <c r="A4" s="13">
        <v>1</v>
      </c>
      <c r="B4" s="14" t="s">
        <v>0</v>
      </c>
      <c r="C4" s="15" t="s">
        <v>6</v>
      </c>
      <c r="D4" s="31">
        <v>50</v>
      </c>
      <c r="E4" s="37"/>
      <c r="F4" s="38"/>
      <c r="G4" s="34">
        <f>D4*E4</f>
        <v>0</v>
      </c>
      <c r="H4" s="16">
        <f>D4*F4</f>
        <v>0</v>
      </c>
      <c r="I4" s="17"/>
      <c r="J4" s="53"/>
      <c r="K4" s="53"/>
      <c r="L4" s="53"/>
      <c r="M4" s="54"/>
    </row>
    <row r="5" spans="1:13" ht="104.25" customHeight="1" x14ac:dyDescent="0.25">
      <c r="A5" s="18">
        <v>2</v>
      </c>
      <c r="B5" s="19" t="s">
        <v>1</v>
      </c>
      <c r="C5" s="20" t="s">
        <v>5</v>
      </c>
      <c r="D5" s="32">
        <v>50</v>
      </c>
      <c r="E5" s="39"/>
      <c r="F5" s="40"/>
      <c r="G5" s="34">
        <f t="shared" ref="G5:G12" si="0">D5*E5</f>
        <v>0</v>
      </c>
      <c r="H5" s="16">
        <f t="shared" ref="H5:H12" si="1">D5*F5</f>
        <v>0</v>
      </c>
      <c r="I5" s="21"/>
      <c r="J5" s="45"/>
      <c r="K5" s="45"/>
      <c r="L5" s="45"/>
      <c r="M5" s="46"/>
    </row>
    <row r="6" spans="1:13" ht="128.25" customHeight="1" x14ac:dyDescent="0.25">
      <c r="A6" s="18">
        <v>3</v>
      </c>
      <c r="B6" s="19" t="s">
        <v>7</v>
      </c>
      <c r="C6" s="20" t="s">
        <v>8</v>
      </c>
      <c r="D6" s="32">
        <v>50</v>
      </c>
      <c r="E6" s="39"/>
      <c r="F6" s="40"/>
      <c r="G6" s="34">
        <f t="shared" si="0"/>
        <v>0</v>
      </c>
      <c r="H6" s="16">
        <f t="shared" si="1"/>
        <v>0</v>
      </c>
      <c r="I6" s="21"/>
      <c r="J6" s="45"/>
      <c r="K6" s="45"/>
      <c r="L6" s="45"/>
      <c r="M6" s="46"/>
    </row>
    <row r="7" spans="1:13" ht="115.5" customHeight="1" x14ac:dyDescent="0.25">
      <c r="A7" s="18">
        <v>6</v>
      </c>
      <c r="B7" s="19" t="s">
        <v>10</v>
      </c>
      <c r="C7" s="22" t="s">
        <v>18</v>
      </c>
      <c r="D7" s="32">
        <v>30</v>
      </c>
      <c r="E7" s="39"/>
      <c r="F7" s="40"/>
      <c r="G7" s="34">
        <f t="shared" si="0"/>
        <v>0</v>
      </c>
      <c r="H7" s="16">
        <f t="shared" si="1"/>
        <v>0</v>
      </c>
      <c r="I7" s="21"/>
      <c r="J7" s="45"/>
      <c r="K7" s="45"/>
      <c r="L7" s="45"/>
      <c r="M7" s="46"/>
    </row>
    <row r="8" spans="1:13" ht="103.5" customHeight="1" x14ac:dyDescent="0.25">
      <c r="A8" s="18">
        <v>7</v>
      </c>
      <c r="B8" s="19" t="s">
        <v>11</v>
      </c>
      <c r="C8" s="22" t="s">
        <v>12</v>
      </c>
      <c r="D8" s="32">
        <v>30</v>
      </c>
      <c r="E8" s="41"/>
      <c r="F8" s="42"/>
      <c r="G8" s="34">
        <f t="shared" si="0"/>
        <v>0</v>
      </c>
      <c r="H8" s="16">
        <f t="shared" si="1"/>
        <v>0</v>
      </c>
      <c r="I8" s="21"/>
      <c r="J8" s="45"/>
      <c r="K8" s="45"/>
      <c r="L8" s="45"/>
      <c r="M8" s="46"/>
    </row>
    <row r="9" spans="1:13" ht="115.5" customHeight="1" x14ac:dyDescent="0.25">
      <c r="A9" s="18">
        <v>9</v>
      </c>
      <c r="B9" s="19" t="s">
        <v>15</v>
      </c>
      <c r="C9" s="30" t="s">
        <v>28</v>
      </c>
      <c r="D9" s="32">
        <v>100</v>
      </c>
      <c r="E9" s="39"/>
      <c r="F9" s="40"/>
      <c r="G9" s="34">
        <f t="shared" si="0"/>
        <v>0</v>
      </c>
      <c r="H9" s="16">
        <f t="shared" si="1"/>
        <v>0</v>
      </c>
      <c r="I9" s="21"/>
      <c r="J9" s="45"/>
      <c r="K9" s="45"/>
      <c r="L9" s="45"/>
      <c r="M9" s="46"/>
    </row>
    <row r="10" spans="1:13" ht="115.5" customHeight="1" x14ac:dyDescent="0.25">
      <c r="A10" s="18">
        <v>13</v>
      </c>
      <c r="B10" s="19" t="s">
        <v>9</v>
      </c>
      <c r="C10" s="22" t="s">
        <v>29</v>
      </c>
      <c r="D10" s="32">
        <v>50</v>
      </c>
      <c r="E10" s="39"/>
      <c r="F10" s="40"/>
      <c r="G10" s="34">
        <f t="shared" si="0"/>
        <v>0</v>
      </c>
      <c r="H10" s="16">
        <f t="shared" si="1"/>
        <v>0</v>
      </c>
      <c r="I10" s="21"/>
      <c r="J10" s="45"/>
      <c r="K10" s="45"/>
      <c r="L10" s="45"/>
      <c r="M10" s="46"/>
    </row>
    <row r="11" spans="1:13" ht="117" customHeight="1" x14ac:dyDescent="0.25">
      <c r="A11" s="18">
        <v>14</v>
      </c>
      <c r="B11" s="19" t="s">
        <v>13</v>
      </c>
      <c r="C11" s="22" t="s">
        <v>16</v>
      </c>
      <c r="D11" s="32">
        <v>50</v>
      </c>
      <c r="E11" s="39"/>
      <c r="F11" s="40"/>
      <c r="G11" s="34">
        <f t="shared" si="0"/>
        <v>0</v>
      </c>
      <c r="H11" s="16">
        <f t="shared" si="1"/>
        <v>0</v>
      </c>
      <c r="I11" s="21"/>
      <c r="J11" s="45"/>
      <c r="K11" s="45"/>
      <c r="L11" s="45"/>
      <c r="M11" s="46"/>
    </row>
    <row r="12" spans="1:13" ht="102" customHeight="1" thickBot="1" x14ac:dyDescent="0.3">
      <c r="A12" s="23">
        <v>15</v>
      </c>
      <c r="B12" s="24" t="s">
        <v>14</v>
      </c>
      <c r="C12" s="25" t="s">
        <v>17</v>
      </c>
      <c r="D12" s="33">
        <v>50</v>
      </c>
      <c r="E12" s="43"/>
      <c r="F12" s="44"/>
      <c r="G12" s="34">
        <f t="shared" si="0"/>
        <v>0</v>
      </c>
      <c r="H12" s="16">
        <f t="shared" si="1"/>
        <v>0</v>
      </c>
      <c r="I12" s="26"/>
      <c r="J12" s="47"/>
      <c r="K12" s="47"/>
      <c r="L12" s="47"/>
      <c r="M12" s="48"/>
    </row>
    <row r="13" spans="1:13" ht="24" customHeight="1" thickBot="1" x14ac:dyDescent="0.35">
      <c r="A13" s="27"/>
      <c r="B13" s="49" t="s">
        <v>2</v>
      </c>
      <c r="C13" s="50"/>
      <c r="D13" s="50"/>
      <c r="E13" s="50"/>
      <c r="F13" s="50"/>
      <c r="G13" s="35">
        <f>SUM(G4:G12)</f>
        <v>0</v>
      </c>
      <c r="H13" s="29"/>
      <c r="I13" s="28"/>
      <c r="J13" s="28"/>
      <c r="K13" s="28"/>
      <c r="L13" s="28"/>
      <c r="M13" s="28"/>
    </row>
    <row r="14" spans="1:13" ht="21" customHeight="1" thickBot="1" x14ac:dyDescent="0.35">
      <c r="A14" s="27"/>
      <c r="B14" s="49" t="s">
        <v>3</v>
      </c>
      <c r="C14" s="50"/>
      <c r="D14" s="50"/>
      <c r="E14" s="50"/>
      <c r="F14" s="50"/>
      <c r="G14" s="50"/>
      <c r="H14" s="35">
        <f>SUM(H4:H12)</f>
        <v>0</v>
      </c>
      <c r="I14" s="28"/>
      <c r="J14" s="28"/>
      <c r="K14" s="28"/>
      <c r="L14" s="28"/>
      <c r="M14" s="28"/>
    </row>
    <row r="15" spans="1:13" x14ac:dyDescent="0.25">
      <c r="D15" s="4"/>
    </row>
    <row r="21" spans="5:7" x14ac:dyDescent="0.25">
      <c r="E21" s="4"/>
      <c r="F21" s="4"/>
      <c r="G21" s="36"/>
    </row>
    <row r="22" spans="5:7" x14ac:dyDescent="0.25">
      <c r="E22" s="4"/>
      <c r="F22" s="4"/>
      <c r="G22" s="36"/>
    </row>
    <row r="23" spans="5:7" x14ac:dyDescent="0.25">
      <c r="E23" s="4"/>
      <c r="F23" s="4"/>
      <c r="G23" s="36"/>
    </row>
  </sheetData>
  <sheetProtection password="C099" sheet="1" objects="1" scenarios="1"/>
  <mergeCells count="12">
    <mergeCell ref="J11:M11"/>
    <mergeCell ref="J12:M12"/>
    <mergeCell ref="B13:F13"/>
    <mergeCell ref="B14:G14"/>
    <mergeCell ref="J3:M3"/>
    <mergeCell ref="J10:M10"/>
    <mergeCell ref="J6:M6"/>
    <mergeCell ref="J7:M7"/>
    <mergeCell ref="J8:M8"/>
    <mergeCell ref="J9:M9"/>
    <mergeCell ref="J4:M4"/>
    <mergeCell ref="J5:M5"/>
  </mergeCells>
  <pageMargins left="0.70866141732283472" right="0.70866141732283472" top="0.78740157480314965" bottom="0.78740157480314965" header="0.31496062992125984" footer="0.31496062992125984"/>
  <pageSetup paperSize="9" scale="41" orientation="landscape" horizontalDpi="4294967292" r:id="rId1"/>
  <headerFooter>
    <oddHeader>&amp;CPříloha č. 8: Propagační předměty Správa kolejí a menz</oddHeader>
    <oddFooter>&amp;C&amp;P z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SKM</vt:lpstr>
      <vt:lpstr>SKM!Oblast_tisku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Zuzana Daňková</dc:creator>
  <cp:lastModifiedBy>Veronika Pijáčková</cp:lastModifiedBy>
  <cp:lastPrinted>2017-05-18T11:53:13Z</cp:lastPrinted>
  <dcterms:created xsi:type="dcterms:W3CDTF">2015-02-26T11:37:57Z</dcterms:created>
  <dcterms:modified xsi:type="dcterms:W3CDTF">2017-05-18T11:53:16Z</dcterms:modified>
</cp:coreProperties>
</file>