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440" windowHeight="12660" activeTab="0"/>
  </bookViews>
  <sheets>
    <sheet name="Kancléřství" sheetId="4" r:id="rId1"/>
  </sheets>
  <definedNames>
    <definedName name="_xlnm.Print_Area" localSheetId="0">'Kancléřství'!$A$1:$L$22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<sst xmlns="http://schemas.openxmlformats.org/spreadsheetml/2006/main" count="74" uniqueCount="66">
  <si>
    <t>Požadovaný propagační předmět</t>
  </si>
  <si>
    <t>Specifikace předmětu</t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</si>
  <si>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</si>
  <si>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</si>
  <si>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</si>
  <si>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</si>
  <si>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</si>
  <si>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orientační obrázek požadovaného předmětu</t>
  </si>
  <si>
    <t xml:space="preserve">kravata </t>
  </si>
  <si>
    <t>dámský šátek</t>
  </si>
  <si>
    <t>propiska pierre cardin</t>
  </si>
  <si>
    <t>poznámkový blok pierre cardin</t>
  </si>
  <si>
    <t>plastové kuličkové pero</t>
  </si>
  <si>
    <t>tužka s gumou dřevěná</t>
  </si>
  <si>
    <t>neonová šňůrka na krk "klíčenka"</t>
  </si>
  <si>
    <t xml:space="preserve">automatická deštník </t>
  </si>
  <si>
    <t>dvouplášťová nerez termoska 500 ml</t>
  </si>
  <si>
    <t>hrnek</t>
  </si>
  <si>
    <t>350ml, zelený buclatý</t>
  </si>
  <si>
    <t>PLACKA odznáček- button</t>
  </si>
  <si>
    <t>zavírací nůž</t>
  </si>
  <si>
    <t>plastové pero s transparentním tělemm nidrá náplň, pera v barvách modrá, zelená, červená,bílá, ozanžová, fialová</t>
  </si>
  <si>
    <t>dřevěná tužka, guma bílá, barva těla tužky odpovídá barvám fakult- modrá, zelená, červená,bílá, ozanžová, fialová</t>
  </si>
  <si>
    <t>značkový mosazný roller Pierre Cardin, spodní část černá, vrchní část stříbrná, otočný mechanismus, hrot chráněn vrškem, případně otočný systém. Baleno v luxusní krabičce</t>
  </si>
  <si>
    <t>kovová karabina, bezpečnostní spojení, přezka, barva zelená</t>
  </si>
  <si>
    <t>dřevěná rukojeť, rozměr 103x90 cm</t>
  </si>
  <si>
    <t>bílá / zelená barva</t>
  </si>
  <si>
    <t>zelená barva, třívrstvá mikrovlnka    rozměry cca 8x8x34,5 cm</t>
  </si>
  <si>
    <t>krabice na 2 lahve</t>
  </si>
  <si>
    <t>krabice na 1 lahev</t>
  </si>
  <si>
    <t>zelená barva, třívrstvá mikrovlnka    rozměry cca 16,5x8x34,5 cm</t>
  </si>
  <si>
    <t>klasická kravata, klasického tvaru s podšívkou, materiál polyester, délka minimálně 148 cm</t>
  </si>
  <si>
    <t>dámský šátek, zelená barva, možnost vzorování, rozměr 90 x 90 cm, materiál polyester</t>
  </si>
  <si>
    <t>logo univerzity na obalu kravaty</t>
  </si>
  <si>
    <t>logo univerzity na obalu šátku, nebo potisk na šátek</t>
  </si>
  <si>
    <t>logo univerzity na obalu</t>
  </si>
  <si>
    <t>logo univerzity</t>
  </si>
  <si>
    <t>www.mendelu.cz (potisk)</t>
  </si>
  <si>
    <t>logo univerzity vybroušeno laserem do glazury</t>
  </si>
  <si>
    <t>siliknové sítko na čaj s úchopem ve tvaru listu</t>
  </si>
  <si>
    <t>vlastní grafika</t>
  </si>
  <si>
    <t>38 mm</t>
  </si>
  <si>
    <t>25 mm</t>
  </si>
  <si>
    <t>značkový zavírací nůž s pojistkou, dřevěná rukojeť, kov/dřevo. OPINEL: celková délka nože velikosti NO 8 je 19 cm, grafika vlastní  na rukojeť , nebo obal na nůž s logem</t>
  </si>
  <si>
    <t xml:space="preserve">logo univerzity </t>
  </si>
  <si>
    <t>termoska</t>
  </si>
  <si>
    <t xml:space="preserve">položka č. 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</si>
  <si>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</si>
  <si>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</si>
  <si>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</si>
  <si>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</si>
  <si>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</si>
  <si>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</si>
  <si>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</si>
  <si>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</si>
  <si>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</si>
  <si>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</si>
  <si>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</si>
  <si>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</si>
  <si>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</si>
  <si>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</si>
  <si>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</si>
  <si>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</si>
  <si>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luxusní poznámková blok značky Pierre Cardin v tvrdých deskách s perforovaným přebalem. Obsahuje záložku, gumičku která drží blok zvenku</t>
  </si>
  <si>
    <t>Požadované logo/loga dle jednotného vizuálního stylu</t>
  </si>
  <si>
    <t>Přepokládaný 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</si>
</sst>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164" fontId="0" fillId="0" borderId="20" xfId="0" applyNumberFormat="1" applyBorder="1"/>
    <xf numFmtId="4" fontId="6" fillId="5" borderId="9" xfId="0" applyNumberFormat="1" applyFont="1" applyFill="1" applyBorder="1" applyAlignment="1" applyProtection="1">
      <alignment horizontal="center" vertical="center"/>
      <protection locked="0"/>
    </xf>
    <xf numFmtId="4" fontId="7" fillId="5" borderId="9" xfId="0" applyNumberFormat="1" applyFont="1" applyFill="1" applyBorder="1" applyAlignment="1" applyProtection="1">
      <alignment horizontal="center" vertical="center"/>
      <protection locked="0"/>
    </xf>
    <xf numFmtId="4" fontId="6" fillId="5" borderId="11" xfId="0" applyNumberFormat="1" applyFont="1" applyFill="1" applyBorder="1" applyAlignment="1" applyProtection="1">
      <alignment horizontal="center" vertical="center"/>
      <protection locked="0"/>
    </xf>
    <xf numFmtId="4" fontId="7" fillId="5" borderId="11" xfId="0" applyNumberFormat="1" applyFont="1" applyFill="1" applyBorder="1" applyAlignment="1" applyProtection="1">
      <alignment horizontal="center" vertical="center"/>
      <protection locked="0"/>
    </xf>
    <xf numFmtId="4" fontId="6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3" xfId="0" applyNumberFormat="1" applyFont="1" applyFill="1" applyBorder="1" applyAlignment="1" applyProtection="1">
      <alignment horizontal="center" vertical="center"/>
      <protection locked="0"/>
    </xf>
    <xf numFmtId="4" fontId="7" fillId="5" borderId="13" xfId="0" applyNumberFormat="1" applyFont="1" applyFill="1" applyBorder="1" applyAlignment="1" applyProtection="1">
      <alignment horizontal="center" vertical="center"/>
      <protection locked="0"/>
    </xf>
    <xf numFmtId="4" fontId="2" fillId="3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04800" cy="304800"/>
    <xdr:sp macro="" textlink="">
      <xdr:nvSpPr>
        <xdr:cNvPr id="2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2382500" y="769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5715000" cy="4276725"/>
    <xdr:sp macro="" textlink="">
      <xdr:nvSpPr>
        <xdr:cNvPr id="3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2382500" y="7696200"/>
          <a:ext cx="571500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314325</xdr:colOff>
      <xdr:row>2</xdr:row>
      <xdr:rowOff>28575</xdr:rowOff>
    </xdr:from>
    <xdr:to>
      <xdr:col>11</xdr:col>
      <xdr:colOff>1419225</xdr:colOff>
      <xdr:row>3</xdr:row>
      <xdr:rowOff>123825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825" y="1066800"/>
          <a:ext cx="110490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9525</xdr:rowOff>
    </xdr:from>
    <xdr:to>
      <xdr:col>11</xdr:col>
      <xdr:colOff>1466850</xdr:colOff>
      <xdr:row>4</xdr:row>
      <xdr:rowOff>123825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1125" y="2047875"/>
          <a:ext cx="1038225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 topLeftCell="A4">
      <selection activeCell="D5" sqref="D5:E5"/>
    </sheetView>
  </sheetViews>
  <sheetFormatPr defaultColWidth="9.140625" defaultRowHeight="15"/>
  <cols>
    <col min="1" max="1" width="10.28125" style="4" customWidth="1"/>
    <col min="2" max="2" width="16.8515625" style="9" customWidth="1"/>
    <col min="3" max="3" width="26.57421875" style="0" customWidth="1"/>
    <col min="4" max="4" width="10.57421875" style="0" customWidth="1"/>
    <col min="5" max="5" width="25.421875" style="0" customWidth="1"/>
    <col min="6" max="6" width="12.00390625" style="0" customWidth="1"/>
    <col min="7" max="7" width="16.57421875" style="2" customWidth="1"/>
    <col min="8" max="8" width="16.140625" style="2" customWidth="1"/>
    <col min="9" max="9" width="21.140625" style="2" customWidth="1"/>
    <col min="10" max="10" width="21.00390625" style="2" customWidth="1"/>
    <col min="12" max="12" width="27.00390625" style="0" customWidth="1"/>
    <col min="13" max="15" width="9.140625" style="5" customWidth="1"/>
    <col min="16" max="16" width="17.8515625" style="0" customWidth="1"/>
  </cols>
  <sheetData>
    <row r="1" spans="1:10" ht="16.5" thickBot="1">
      <c r="A1" s="10"/>
      <c r="B1" s="11"/>
      <c r="C1" s="11"/>
      <c r="D1" s="11"/>
      <c r="E1" s="11"/>
      <c r="F1" s="11"/>
      <c r="G1" s="11"/>
      <c r="H1" s="11"/>
      <c r="I1" s="11"/>
      <c r="J1" s="11"/>
    </row>
    <row r="2" spans="1:15" s="1" customFormat="1" ht="65.25" customHeight="1" thickBot="1">
      <c r="A2" s="12" t="s">
        <v>46</v>
      </c>
      <c r="B2" s="13" t="s">
        <v>0</v>
      </c>
      <c r="C2" s="13" t="s">
        <v>1</v>
      </c>
      <c r="D2" s="14" t="s">
        <v>64</v>
      </c>
      <c r="E2" s="15"/>
      <c r="F2" s="13" t="s">
        <v>65</v>
      </c>
      <c r="G2" s="13" t="s">
        <v>2</v>
      </c>
      <c r="H2" s="13" t="s">
        <v>3</v>
      </c>
      <c r="I2" s="13" t="s">
        <v>4</v>
      </c>
      <c r="J2" s="16" t="s">
        <v>5</v>
      </c>
      <c r="L2" s="8" t="s">
        <v>7</v>
      </c>
      <c r="M2" s="6"/>
      <c r="N2" s="6"/>
      <c r="O2" s="6"/>
    </row>
    <row r="3" spans="1:15" s="3" customFormat="1" ht="78.75">
      <c r="A3" s="17" t="s">
        <v>47</v>
      </c>
      <c r="B3" s="18" t="s">
        <v>8</v>
      </c>
      <c r="C3" s="18" t="s">
        <v>31</v>
      </c>
      <c r="D3" s="19" t="s">
        <v>33</v>
      </c>
      <c r="E3" s="19"/>
      <c r="F3" s="20">
        <v>400</v>
      </c>
      <c r="G3" s="51"/>
      <c r="H3" s="52"/>
      <c r="I3" s="38">
        <f>F3*G3</f>
        <v>0</v>
      </c>
      <c r="J3" s="39">
        <f>F3*H3</f>
        <v>0</v>
      </c>
      <c r="M3" s="7"/>
      <c r="N3" s="7"/>
      <c r="O3" s="7"/>
    </row>
    <row r="4" spans="1:15" s="3" customFormat="1" ht="72.75" customHeight="1">
      <c r="A4" s="21" t="s">
        <v>48</v>
      </c>
      <c r="B4" s="22" t="s">
        <v>9</v>
      </c>
      <c r="C4" s="22" t="s">
        <v>32</v>
      </c>
      <c r="D4" s="23" t="s">
        <v>34</v>
      </c>
      <c r="E4" s="23"/>
      <c r="F4" s="24">
        <v>400</v>
      </c>
      <c r="G4" s="53"/>
      <c r="H4" s="54"/>
      <c r="I4" s="40">
        <f aca="true" t="shared" si="0" ref="I4:I18">F4*G4</f>
        <v>0</v>
      </c>
      <c r="J4" s="41">
        <f aca="true" t="shared" si="1" ref="J4:J18">F4*H4</f>
        <v>0</v>
      </c>
      <c r="M4" s="7"/>
      <c r="N4" s="7"/>
      <c r="O4" s="7"/>
    </row>
    <row r="5" spans="1:15" s="3" customFormat="1" ht="135.75" customHeight="1">
      <c r="A5" s="21" t="s">
        <v>49</v>
      </c>
      <c r="B5" s="22" t="s">
        <v>10</v>
      </c>
      <c r="C5" s="25" t="s">
        <v>23</v>
      </c>
      <c r="D5" s="23" t="s">
        <v>35</v>
      </c>
      <c r="E5" s="23"/>
      <c r="F5" s="24">
        <v>200</v>
      </c>
      <c r="G5" s="53"/>
      <c r="H5" s="54"/>
      <c r="I5" s="40">
        <f t="shared" si="0"/>
        <v>0</v>
      </c>
      <c r="J5" s="41">
        <f t="shared" si="1"/>
        <v>0</v>
      </c>
      <c r="M5" s="7"/>
      <c r="N5" s="7"/>
      <c r="O5" s="7"/>
    </row>
    <row r="6" spans="1:15" s="3" customFormat="1" ht="122.25" customHeight="1">
      <c r="A6" s="21" t="s">
        <v>50</v>
      </c>
      <c r="B6" s="26" t="s">
        <v>11</v>
      </c>
      <c r="C6" s="22" t="s">
        <v>63</v>
      </c>
      <c r="D6" s="23" t="s">
        <v>35</v>
      </c>
      <c r="E6" s="23"/>
      <c r="F6" s="24">
        <v>200</v>
      </c>
      <c r="G6" s="53"/>
      <c r="H6" s="54"/>
      <c r="I6" s="40">
        <f t="shared" si="0"/>
        <v>0</v>
      </c>
      <c r="J6" s="41">
        <f t="shared" si="1"/>
        <v>0</v>
      </c>
      <c r="M6" s="7"/>
      <c r="N6" s="7"/>
      <c r="O6" s="7"/>
    </row>
    <row r="7" spans="1:15" s="3" customFormat="1" ht="114.75" customHeight="1">
      <c r="A7" s="21" t="s">
        <v>51</v>
      </c>
      <c r="B7" s="26" t="s">
        <v>12</v>
      </c>
      <c r="C7" s="26" t="s">
        <v>21</v>
      </c>
      <c r="D7" s="27" t="s">
        <v>37</v>
      </c>
      <c r="E7" s="27"/>
      <c r="F7" s="24">
        <v>1000</v>
      </c>
      <c r="G7" s="53"/>
      <c r="H7" s="54"/>
      <c r="I7" s="40">
        <f t="shared" si="0"/>
        <v>0</v>
      </c>
      <c r="J7" s="41">
        <f t="shared" si="1"/>
        <v>0</v>
      </c>
      <c r="M7" s="7"/>
      <c r="N7" s="7"/>
      <c r="O7" s="7"/>
    </row>
    <row r="8" spans="1:10" ht="93" customHeight="1">
      <c r="A8" s="21" t="s">
        <v>52</v>
      </c>
      <c r="B8" s="22" t="s">
        <v>13</v>
      </c>
      <c r="C8" s="22" t="s">
        <v>22</v>
      </c>
      <c r="D8" s="23" t="s">
        <v>37</v>
      </c>
      <c r="E8" s="23"/>
      <c r="F8" s="24">
        <v>1000</v>
      </c>
      <c r="G8" s="53"/>
      <c r="H8" s="54"/>
      <c r="I8" s="40">
        <f t="shared" si="0"/>
        <v>0</v>
      </c>
      <c r="J8" s="41">
        <f t="shared" si="1"/>
        <v>0</v>
      </c>
    </row>
    <row r="9" spans="1:10" ht="61.5" customHeight="1">
      <c r="A9" s="21" t="s">
        <v>53</v>
      </c>
      <c r="B9" s="26" t="s">
        <v>14</v>
      </c>
      <c r="C9" s="22" t="s">
        <v>24</v>
      </c>
      <c r="D9" s="23" t="s">
        <v>37</v>
      </c>
      <c r="E9" s="23"/>
      <c r="F9" s="24">
        <v>1000</v>
      </c>
      <c r="G9" s="53"/>
      <c r="H9" s="54"/>
      <c r="I9" s="40">
        <f t="shared" si="0"/>
        <v>0</v>
      </c>
      <c r="J9" s="41">
        <f t="shared" si="1"/>
        <v>0</v>
      </c>
    </row>
    <row r="10" spans="1:10" ht="39.75" customHeight="1">
      <c r="A10" s="21" t="s">
        <v>54</v>
      </c>
      <c r="B10" s="26" t="s">
        <v>15</v>
      </c>
      <c r="C10" s="22" t="s">
        <v>25</v>
      </c>
      <c r="D10" s="23" t="s">
        <v>36</v>
      </c>
      <c r="E10" s="23"/>
      <c r="F10" s="24">
        <v>300</v>
      </c>
      <c r="G10" s="53"/>
      <c r="H10" s="54"/>
      <c r="I10" s="40">
        <f t="shared" si="0"/>
        <v>0</v>
      </c>
      <c r="J10" s="41">
        <f t="shared" si="1"/>
        <v>0</v>
      </c>
    </row>
    <row r="11" spans="1:10" ht="34.5" customHeight="1">
      <c r="A11" s="21" t="s">
        <v>55</v>
      </c>
      <c r="B11" s="26" t="s">
        <v>45</v>
      </c>
      <c r="C11" s="22" t="s">
        <v>16</v>
      </c>
      <c r="D11" s="23" t="s">
        <v>36</v>
      </c>
      <c r="E11" s="23"/>
      <c r="F11" s="24">
        <v>300</v>
      </c>
      <c r="G11" s="53"/>
      <c r="H11" s="54"/>
      <c r="I11" s="40">
        <f t="shared" si="0"/>
        <v>0</v>
      </c>
      <c r="J11" s="41">
        <f t="shared" si="1"/>
        <v>0</v>
      </c>
    </row>
    <row r="12" spans="1:10" ht="15.75">
      <c r="A12" s="21" t="s">
        <v>56</v>
      </c>
      <c r="B12" s="26" t="s">
        <v>17</v>
      </c>
      <c r="C12" s="25" t="s">
        <v>18</v>
      </c>
      <c r="D12" s="23" t="s">
        <v>38</v>
      </c>
      <c r="E12" s="23"/>
      <c r="F12" s="24">
        <v>500</v>
      </c>
      <c r="G12" s="53"/>
      <c r="H12" s="54"/>
      <c r="I12" s="40">
        <f t="shared" si="0"/>
        <v>0</v>
      </c>
      <c r="J12" s="41">
        <f t="shared" si="1"/>
        <v>0</v>
      </c>
    </row>
    <row r="13" spans="1:10" ht="63">
      <c r="A13" s="21" t="s">
        <v>57</v>
      </c>
      <c r="B13" s="28" t="s">
        <v>39</v>
      </c>
      <c r="C13" s="22" t="s">
        <v>26</v>
      </c>
      <c r="D13" s="23" t="s">
        <v>35</v>
      </c>
      <c r="E13" s="23"/>
      <c r="F13" s="24">
        <v>500</v>
      </c>
      <c r="G13" s="53"/>
      <c r="H13" s="54"/>
      <c r="I13" s="40">
        <f t="shared" si="0"/>
        <v>0</v>
      </c>
      <c r="J13" s="41">
        <f t="shared" si="1"/>
        <v>0</v>
      </c>
    </row>
    <row r="14" spans="1:10" ht="47.25">
      <c r="A14" s="21" t="s">
        <v>58</v>
      </c>
      <c r="B14" s="28" t="s">
        <v>19</v>
      </c>
      <c r="C14" s="25" t="s">
        <v>42</v>
      </c>
      <c r="D14" s="23" t="s">
        <v>40</v>
      </c>
      <c r="E14" s="23"/>
      <c r="F14" s="24">
        <v>1000</v>
      </c>
      <c r="G14" s="53"/>
      <c r="H14" s="54"/>
      <c r="I14" s="40">
        <f t="shared" si="0"/>
        <v>0</v>
      </c>
      <c r="J14" s="41">
        <f t="shared" si="1"/>
        <v>0</v>
      </c>
    </row>
    <row r="15" spans="1:10" ht="47.25">
      <c r="A15" s="21" t="s">
        <v>59</v>
      </c>
      <c r="B15" s="28" t="s">
        <v>19</v>
      </c>
      <c r="C15" s="25" t="s">
        <v>41</v>
      </c>
      <c r="D15" s="23" t="s">
        <v>40</v>
      </c>
      <c r="E15" s="23"/>
      <c r="F15" s="24">
        <v>1000</v>
      </c>
      <c r="G15" s="53"/>
      <c r="H15" s="54"/>
      <c r="I15" s="40">
        <f t="shared" si="0"/>
        <v>0</v>
      </c>
      <c r="J15" s="41">
        <f t="shared" si="1"/>
        <v>0</v>
      </c>
    </row>
    <row r="16" spans="1:10" ht="110.25">
      <c r="A16" s="21" t="s">
        <v>60</v>
      </c>
      <c r="B16" s="28" t="s">
        <v>20</v>
      </c>
      <c r="C16" s="22" t="s">
        <v>43</v>
      </c>
      <c r="D16" s="23" t="s">
        <v>44</v>
      </c>
      <c r="E16" s="23"/>
      <c r="F16" s="29">
        <v>300</v>
      </c>
      <c r="G16" s="55"/>
      <c r="H16" s="54"/>
      <c r="I16" s="40">
        <f t="shared" si="0"/>
        <v>0</v>
      </c>
      <c r="J16" s="41">
        <f t="shared" si="1"/>
        <v>0</v>
      </c>
    </row>
    <row r="17" spans="1:10" ht="47.25">
      <c r="A17" s="21" t="s">
        <v>61</v>
      </c>
      <c r="B17" s="30" t="s">
        <v>29</v>
      </c>
      <c r="C17" s="25" t="s">
        <v>27</v>
      </c>
      <c r="D17" s="31"/>
      <c r="E17" s="31"/>
      <c r="F17" s="32">
        <v>500</v>
      </c>
      <c r="G17" s="53"/>
      <c r="H17" s="54"/>
      <c r="I17" s="40">
        <f t="shared" si="0"/>
        <v>0</v>
      </c>
      <c r="J17" s="41">
        <f t="shared" si="1"/>
        <v>0</v>
      </c>
    </row>
    <row r="18" spans="1:10" ht="48" thickBot="1">
      <c r="A18" s="33" t="s">
        <v>62</v>
      </c>
      <c r="B18" s="34" t="s">
        <v>28</v>
      </c>
      <c r="C18" s="35" t="s">
        <v>30</v>
      </c>
      <c r="D18" s="36"/>
      <c r="E18" s="36"/>
      <c r="F18" s="37">
        <v>500</v>
      </c>
      <c r="G18" s="56"/>
      <c r="H18" s="57"/>
      <c r="I18" s="42">
        <f t="shared" si="0"/>
        <v>0</v>
      </c>
      <c r="J18" s="43">
        <f t="shared" si="1"/>
        <v>0</v>
      </c>
    </row>
    <row r="19" spans="6:10" ht="33.75" customHeight="1" thickBot="1">
      <c r="F19" s="44" t="s">
        <v>6</v>
      </c>
      <c r="G19" s="45"/>
      <c r="H19" s="45"/>
      <c r="I19" s="58">
        <f>SUM(I3:I18)</f>
        <v>0</v>
      </c>
      <c r="J19" s="50"/>
    </row>
    <row r="20" spans="6:10" ht="28.5" customHeight="1" thickBot="1">
      <c r="F20" s="47" t="s">
        <v>6</v>
      </c>
      <c r="G20" s="48"/>
      <c r="H20" s="48"/>
      <c r="I20" s="49"/>
      <c r="J20" s="46">
        <f>SUM(J3:J18)</f>
        <v>0</v>
      </c>
    </row>
  </sheetData>
  <sheetProtection password="C099" sheet="1" objects="1" scenarios="1"/>
  <mergeCells count="20">
    <mergeCell ref="F19:H19"/>
    <mergeCell ref="F20:I20"/>
    <mergeCell ref="D4:E4"/>
    <mergeCell ref="D5:E5"/>
    <mergeCell ref="D6:E6"/>
    <mergeCell ref="A1:J1"/>
    <mergeCell ref="D2:E2"/>
    <mergeCell ref="D3:E3"/>
    <mergeCell ref="D7:E7"/>
    <mergeCell ref="D8:E8"/>
    <mergeCell ref="D9:E9"/>
    <mergeCell ref="D10:E10"/>
    <mergeCell ref="D11:E11"/>
    <mergeCell ref="D17:E17"/>
    <mergeCell ref="D18:E18"/>
    <mergeCell ref="D12:E12"/>
    <mergeCell ref="D13:E13"/>
    <mergeCell ref="D14:E14"/>
    <mergeCell ref="D15:E15"/>
    <mergeCell ref="D16:E1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8" r:id="rId2"/>
  <headerFooter>
    <oddHeader>&amp;CPříloha č. 7: propagační předměty pro kancléřství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2017-05-10T07:55:36Z</cp:lastPrinted>
  <dcterms:created xsi:type="dcterms:W3CDTF">2016-02-22T09:09:25Z</dcterms:created>
  <dcterms:modified xsi:type="dcterms:W3CDTF">2017-05-10T08:05:39Z</dcterms:modified>
  <cp:category/>
  <cp:version/>
  <cp:contentType/>
  <cp:contentStatus/>
</cp:coreProperties>
</file>