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180" windowWidth="29040" windowHeight="16260" activeTab="0"/>
  </bookViews>
  <sheets>
    <sheet name="PEF" sheetId="2" r:id="rId1"/>
  </sheets>
  <definedNames>
    <definedName name="_xlnm.Print_Area" localSheetId="0">'PEF'!$A$1:$M$57</definedName>
  </definedNames>
  <calcPr calcId="145621"/>
</workbook>
</file>

<file path=xl/sharedStrings.xml><?xml version="1.0" encoding="utf-8"?>
<sst xmlns="http://schemas.openxmlformats.org/spreadsheetml/2006/main" count="57" uniqueCount="56">
  <si>
    <t>Požadovaný propagační předmět</t>
  </si>
  <si>
    <t>Specifikace předmětu</t>
  </si>
  <si>
    <t>cena za 1 ks v Kč bez DPH</t>
  </si>
  <si>
    <t>cena za 1 ks v Kč včetně DPH</t>
  </si>
  <si>
    <t>orientační obrázek požadovaného předmětu</t>
  </si>
  <si>
    <t xml:space="preserve">Multifunkční kleště </t>
  </si>
  <si>
    <t>Sada na víno AJ</t>
  </si>
  <si>
    <t>Samolepící papírky ČJ</t>
  </si>
  <si>
    <t>Samolepící papírky AJ</t>
  </si>
  <si>
    <t>Dárková sada psacích potřeb v dřevěné kazetě (50 ČJ, 50 AJ)</t>
  </si>
  <si>
    <t>Tmavě modrá, lesklá látka tkaná tzv.žakárovou technologií, šikmý vzor "pef mendelu". Délka kravaty 150 cm, šířka 7 cm, barva Pantone 2945</t>
  </si>
  <si>
    <t>Modré ponožky s bílými puntíky, materiál: 87% česaná bavlna, 10% polyamid, 3% elastan, na horním lemu "pef mendelu" bílé barvy po celém obvodu, vel. 37 - 47, barva Pantone 2945</t>
  </si>
  <si>
    <t>Relaxační antistresové míčky</t>
  </si>
  <si>
    <t>varianta_2_cz</t>
  </si>
  <si>
    <t xml:space="preserve">varianta_1_cz </t>
  </si>
  <si>
    <t>varianta_3_cz</t>
  </si>
  <si>
    <t>varianta_4_en</t>
  </si>
  <si>
    <t>varianta_3_en</t>
  </si>
  <si>
    <t>varianta_1_cz (50)            varianta_3_en (50)</t>
  </si>
  <si>
    <t>varianta_3_cz (1000)       varianta_1_en (1000)</t>
  </si>
  <si>
    <t>Papírová taška na víno (500 ks ČJ, 200 ks AJ)</t>
  </si>
  <si>
    <t>varianta_2_cz (500)        varianta_4_en (200)</t>
  </si>
  <si>
    <t xml:space="preserve">komodita č. </t>
  </si>
  <si>
    <t>Třídílná sada na víno v dárkovém pouzdře v imitaci kůže. Sada obsahuje otvírák, kroužek a řezačku na fólii. Vhodné pro branding laserovým gravírováním. Gravírovaný motiv bude mít stříbrnou barvu.</t>
  </si>
  <si>
    <t>Celková nabídková cena v Kč:</t>
  </si>
  <si>
    <t>Požadované logo/loga dle jednotného vizuálního stylu</t>
  </si>
  <si>
    <t>cena celkem v Kč bez DPH</t>
  </si>
  <si>
    <t>cena celkem v Kč včetně DPH</t>
  </si>
  <si>
    <t>Přepokládaný počet kusů</t>
  </si>
  <si>
    <t xml:space="preserve">Multifunkční kleště z nerezové oceli, obsahuje 15 funkcí.
Rozměr: 5 x 10.5 x 2 cm 
Potisk: malé logo (na madle kleští) gravírované </t>
  </si>
  <si>
    <t>varianta_2_cz (logo na krabičce - tj. obal součástí dodávaného zboží)</t>
  </si>
  <si>
    <t xml:space="preserve">varianta_2_cz (logo na krabičce - tj. obal součástí dodávaného zboží)  </t>
  </si>
  <si>
    <r>
      <t xml:space="preserve">kravata </t>
    </r>
    <r>
      <rPr>
        <sz val="12"/>
        <rFont val="Calibri"/>
        <family val="2"/>
        <scheme val="minor"/>
      </rPr>
      <t>(včetně vhodného obalu zboží: v krabičce)</t>
    </r>
  </si>
  <si>
    <r>
      <t>šátek</t>
    </r>
    <r>
      <rPr>
        <sz val="12"/>
        <rFont val="Calibri"/>
        <family val="2"/>
        <scheme val="minor"/>
      </rPr>
      <t xml:space="preserve"> (včetně vhodného obalu zboží: v krabičce)</t>
    </r>
  </si>
  <si>
    <r>
      <t xml:space="preserve">Šátek z hedvábí, malý, potištěný, okraje strojově šité, velikost cca 58 x 58 cm. </t>
    </r>
    <r>
      <rPr>
        <b/>
        <sz val="12"/>
        <rFont val="Calibri"/>
        <family val="2"/>
        <scheme val="minor"/>
      </rPr>
      <t>Barva tmavě modrá, potisk bílých koleček o průměru 2 cm</t>
    </r>
    <r>
      <rPr>
        <sz val="12"/>
        <rFont val="Calibri"/>
        <family val="2"/>
        <scheme val="minor"/>
      </rPr>
      <t xml:space="preserve"> (obrázek je pouze orientační), okraj šátků bílý, v bílém okraji tmavě modrý potisk "pef mendelu", barva Pantone 2945                                         </t>
    </r>
  </si>
  <si>
    <r>
      <t xml:space="preserve">ponožky </t>
    </r>
    <r>
      <rPr>
        <sz val="12"/>
        <rFont val="Calibri"/>
        <family val="2"/>
        <scheme val="minor"/>
      </rPr>
      <t>(včetně vhodného obalu zboží)</t>
    </r>
  </si>
  <si>
    <t>varianta_2_cz (na krabičce nebo jiném obalu jako součásti dodávaného zboží)</t>
  </si>
  <si>
    <r>
      <t xml:space="preserve">Samolepící barevné papírky (5 barev) v bločku s měkkým přebalem.
</t>
    </r>
    <r>
      <rPr>
        <sz val="12"/>
        <rFont val="Calibri"/>
        <family val="2"/>
        <scheme val="minor"/>
      </rPr>
      <t xml:space="preserve">Rozměr: výška5,8 x šířka8,2 cm
Materiál: kartón
</t>
    </r>
    <r>
      <rPr>
        <sz val="12"/>
        <rFont val="Calibri"/>
        <family val="2"/>
        <scheme val="minor"/>
      </rPr>
      <t>Barva: bílá
Barva potisku: modrá</t>
    </r>
  </si>
  <si>
    <t>Samolepící barevné papírky (5 barev) v bločku s měkkým přebalem.
Rozměr: výška5,8 x šířka8,2 cm
Materiál: kartón
Barva: bílá
Barva potisku: modrá</t>
  </si>
  <si>
    <t xml:space="preserve">Šíře stopy: 0,5 mm, délka stopy 1 000 m, ERGO držení, plastový hrot odolný tlaku.
Barva popisovače bílá, barva hrotu: černá
</t>
  </si>
  <si>
    <t>šíře stopy:0 1-4,6mm klínový hrot
reflexní světlostálý pigmentový inkoust
na všechny druhy papírů včetně faxového a samokopírovacího
ventilační uzávěry
každou barvu po 200 ks</t>
  </si>
  <si>
    <t>Zvýrazňovač  samostatný  - oranžový - 200 ks, růžový - 200 ks, zelený - 200 ks, modrý - 200 ks, žlutý - 200 ks</t>
  </si>
  <si>
    <t>Tužka černá s krystaly Swarovski</t>
  </si>
  <si>
    <t>Popisovací fix (1000 ks ČJ, 1000 ks AJ)</t>
  </si>
  <si>
    <t>LOGA:</t>
  </si>
  <si>
    <t>varianta_3_en:</t>
  </si>
  <si>
    <t>varianta_1_cz:</t>
  </si>
  <si>
    <t>varianta_2_cz:</t>
  </si>
  <si>
    <t>varianta_4_en:</t>
  </si>
  <si>
    <t>varianta_3_cz:</t>
  </si>
  <si>
    <t>varianta_1_en:</t>
  </si>
  <si>
    <t xml:space="preserve">Antistresový mačkací míček vhodný pro posilování, motorická cvičení a rehabilitaci. Míček je pružný a velmi příjemný na omak. Průměr: 7 cm
Materiál: PVC
Barva: modrá pantone 2945.
Logo viz sloupec D/E
</t>
  </si>
  <si>
    <t xml:space="preserve">
Obsahuje: propisku a mikrotužku
Rozměr: délka17,5 x výška2 x hloubka 4,5 cm
Materiál kazety: středně hnědé dřevo
Materiál propisky a mikrotužky: tělo dřevěné, doplňky kovové (stříbrné)
Logo PEF vygravírované do rohu dárkové kazety</t>
  </si>
  <si>
    <t>varianta_1_cz varianta_cz_gravirovane</t>
  </si>
  <si>
    <t>Taška na víno s průhledným zafóliovaným okénkem a krouceným papírovým držadlem. Nosnost tašky do 10 kg.  
Vnitřní rozměr: 15 x 40 x 8 cm (šířka x výška x hloubka)
Provedení: tmavě modrá taška (obrázek je orientační)
Materiál: sulfátový papír (120g)
Potisk: logo fakulty (mezi ušima a okénkem) 
Barva potisku: logo v barvě hnědého sulfátového papíru</t>
  </si>
  <si>
    <t>Černá tužka s tmavě modrým kamínkem Swarovski Elemenets s potiskem loga v modré barvě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</si>
</sst>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/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/>
    </xf>
    <xf numFmtId="4" fontId="5" fillId="2" borderId="20" xfId="0" applyNumberFormat="1" applyFont="1" applyFill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5" xfId="0" applyNumberFormat="1" applyFont="1" applyFill="1" applyBorder="1" applyAlignment="1" applyProtection="1">
      <alignment vertical="center"/>
      <protection locked="0"/>
    </xf>
    <xf numFmtId="4" fontId="5" fillId="4" borderId="14" xfId="0" applyNumberFormat="1" applyFont="1" applyFill="1" applyBorder="1" applyAlignment="1" applyProtection="1">
      <alignment horizontal="center" vertical="center"/>
      <protection locked="0"/>
    </xf>
    <xf numFmtId="4" fontId="5" fillId="4" borderId="5" xfId="0" applyNumberFormat="1" applyFont="1" applyFill="1" applyBorder="1" applyAlignment="1" applyProtection="1">
      <alignment vertical="center" wrapText="1"/>
      <protection locked="0"/>
    </xf>
    <xf numFmtId="4" fontId="5" fillId="4" borderId="5" xfId="0" applyNumberFormat="1" applyFont="1" applyFill="1" applyBorder="1" applyAlignment="1" applyProtection="1">
      <alignment horizontal="center" vertical="center"/>
      <protection locked="0"/>
    </xf>
    <xf numFmtId="4" fontId="5" fillId="4" borderId="6" xfId="0" applyNumberFormat="1" applyFont="1" applyFill="1" applyBorder="1" applyAlignment="1" applyProtection="1">
      <alignment horizontal="center" vertical="center"/>
      <protection locked="0"/>
    </xf>
    <xf numFmtId="4" fontId="5" fillId="4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right"/>
    </xf>
    <xf numFmtId="0" fontId="6" fillId="3" borderId="23" xfId="0" applyFont="1" applyFill="1" applyBorder="1" applyAlignment="1">
      <alignment horizontal="right"/>
    </xf>
    <xf numFmtId="0" fontId="6" fillId="3" borderId="24" xfId="0" applyFont="1" applyFill="1" applyBorder="1" applyAlignment="1">
      <alignment horizontal="right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13</xdr:row>
      <xdr:rowOff>0</xdr:rowOff>
    </xdr:from>
    <xdr:ext cx="304800" cy="304800"/>
    <xdr:sp macro="" textlink="">
      <xdr:nvSpPr>
        <xdr:cNvPr id="2" name="AutoShape 1" descr="Výsledek obrázku pro plastový reflexní p&amp;rcaron;ív&amp;ecaron;sek"/>
        <xdr:cNvSpPr>
          <a:spLocks noChangeAspect="1" noChangeArrowheads="1"/>
        </xdr:cNvSpPr>
      </xdr:nvSpPr>
      <xdr:spPr bwMode="auto">
        <a:xfrm>
          <a:off x="13392150" y="20869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0</xdr:rowOff>
    </xdr:from>
    <xdr:ext cx="3943350" cy="4438650"/>
    <xdr:sp macro="" textlink="">
      <xdr:nvSpPr>
        <xdr:cNvPr id="3" name="AutoShape 2" descr="data:image/jpeg;base64,/9j/4AAQSkZJRgABAQAAAQABAAD/2wCEAAkGBw8PDQ0NDQ0NDQ0ODQ0NDQ8NDQ8PDQ8NFREWFhUSFhUYHSggGBomHRUVITEhJSkrOi4uFx8zODMsNygtLi0BCgoKDg0OGhAQGismICUtLS8tLS8rLS0rLS0tNS0tLystLS0tLS0rLSstLS0vLSstKzArLSstNy4tLS0tNzUtL//AABEIAMIBBAMBIgACEQEDEQH/xAAbAAEBAAMBAQEAAAAAAAAAAAAAAQQFBgMCB//EADsQAAICAQIDBQYDBwIHAAAAAAABAgMRBCEFEjEGE0FRgSIyQmFxkRRSoSMzYrHB0fBTkhVDcnOCstL/xAAaAQEBAAMBAQAAAAAAAAAAAAAAAQIDBAYF/8QAKREBAAIBAgUDAwUAAAAAAAAAAAECAxExBAUSIUETUXFh0fEUFTKBsf/aAAwDAQACEQMRAD8A/cCgAQoAAAAAAAAAAAAAAAAAAAAAAAAMHX8ShVmPNB2KOeRySfT/ADYDNlJJZbSXm+hjvXVJpd5HLeEk85fofnus47bO5QjZfqrW+aFNEVW4JrZTl8K+iT33ybDScH4pYuZvT6VNt4lz3WbvLzJvd9dyDuFZF+KPs467hPE4xSV9VijOE2oOyqUlFp8vVrfHkbPh3EZv9nYpVahZzXZhKa8MP+oG+B46bURsWVs1s0+qZ7FAAAAAAAAAAAAAAIUAQoAAAAAAAAAAAAAAAAAHhrNQq65Tfh0Xm/A/NLqrbbYOMHLieuUp/tZKb0GllhPCWyk0o5a6uL8IxR3XGdU1dTSuXEoWznzLK5EktvnlxXqzV9iNMrHqOIyWZamySqb+HTxbUEvRJ/cnkbTs92fp0VajCPNY97LZbznLxbZuACgYnEdBG6OHtNZcJr3osywBxOnseglBLnUVOVNkZyct8KSab3w84XzwdlRapxjOLzGSTT+Roe1mnTVUuTmU5qua+XhP6xeJf+J79k7X3EqpPMqbJVv6dV/MkK3YAKgAAAAAAAAAAAAAAAAAAAAAAAAAAAAAAADnOPUvvp3b+zprK15e04yz94L7mX2RrUeHaRLp3MH+hi9qW4ctnwyXdz/VR/WSMjslYno6q871Lu39F7r9VgkK3QAKgAANXx+xRhU8JuV9VaT8XOSj/UwOzEs6niCXuq6tL691Fv8AmffHpOV+nzlVUOd034OSrly/ZuL+qPPsKpT01mpmsPU32WrP5M4j+iRIV0gAKgAAAAAAAACFAAAAAAAAAAAAAAAAAAAADH1msrpg52SUYrz6t+SXi/kctHtp3s5QposcU8OaXMq1nHNPGyfyWfnjoBt+0l+mdfdX2Qy2pcra2Se7lvtH6nPcO4/TVqZQ07VsZxrbUFJQw84lv03UlsYvBtNpdZqZ6q66NlUuWdVfJKPNNey+ddZSTWPVGP2vdUtXVXpKJwvgn3c6HHvlJ46Vv4NllSxnEcbrKx32X5fouh1cLq421vMZdP7GQcP2W4vZRXHTan8PXOLl7NcZ1tr83dy936JyOjnxuuPKnu5NJJN+P1SLqjamq7Rcaho6JWtOc+kIRWZOT2W3V74WPFtI1fFO0dsYycK66op/vLrYxrcf+p+6/SRytet1ustUa+TU2xlLltqqnXo6t/Zk5Sbd0orGOizvvtgMq+V9yjw6M5S1Wql32rfM5R01EusE/Btbesn5H6FotNGmqFUFiMIqKNX2a4BDRwk3J26ix8110t5zk/mbsoAAAAAAAAAAAAAAAAAAAQpAKQpAKAAAAAGFxDiVdEJylJZjFya8ljrLyRou1vapaVuilKV+FlvdV82eVY+KTw8R+T6dTnNDTdKyL4hqHRVdm112uHe2wS9tb+6sPdpbZ67tkkbDiWns1/4a6U5U0WTlFuUGp8jyuaP5E02s9cfVnXcP4XRp6O5qhGFfLh/NebZ+M6Ljep1HENJRDiMZaTRxlGTwpU6mvncU+ZvMm4xkubLw49N2dlre0N1sYaLSqdlrbjhNKSjnCc2s8sd089X4Y94QsvS7TVWajT6HT2WqLvvtslXNxm6sJSy4+Dk8b+NbOr4TwDS6Vt0VJTfvTlmU36sw+y3Z1aSLstkrNVYkrJ4wlFdIRXgktsI6AqMTXcNovXLdTCxfxRTNRPsfpekJaiqP5a9RZGP2TOiAHOU9idBGSnOqV010d1kpv9Wb7T6eFcVGuEYR8orCPUAAABCgAQoAAAAAAAAAAAAACNgUHlPUQXWcfueEuIQXTL+i/uarZ8dd7QvTLMBrp8T8oP1Z4y4jN9OVfRHNfmGCvnX+mUUltg5JdWl9WaOesm/jfpt/Ixbb8LMnn+bZzX5tSO1asvT93QT1da6zj6PJ4f8AFKublUsy64yk/tk5nV6+MMQlZCFs893W5Lnfm1HqzFhCMIOytLmsw5WLeU39fL5Gj93tEdVo32j3+uvss44fVzqjxOu3UrNebJweMrvZci5n9IwRvu1Oi09un762yul1wnyXSUWlFrdb9U8dDnOJ2NR0tEKI6i+6e0JvEVBe9Jv1S9T0n2e12qnHvlVpaq0owxOV04r+DPsxfzSyvM+nwWe+bH12jRrtERLnafwytooqo3lbFtV1qLccrPs9VF+b8l1P07hHBdPpVLuKlBzblJ9ZNvfdnjwXs7ptIv2Vac371kvask/Ntm3OtiAAAAAAAAAgAoIUCAoAAAAAAAAAxNZrFW0sZk/nsjDlxCb6cq9Dz4tBqzP5ksehr5Sfmed4zjc1M1qTOkeG+tY01Z09XN9Zv+R4yuXi2/qzEbIcFs97byrJd6Pl3mODVOSVertZHYz4Ia5tMj0rl1Z8WQblB9cSyz6gXOHkVnv3WdnxwnglT1GtuvSc7eTupS+GtRSwvJp5PiOkUFClNSUZPdLCcV44MqzULGWa3W6116e/ULCly93QvOx7RX3aO/Nl/URjxREdvwwiNNWT2Zqd/ENVqnvXQvwtHlzJ5sf329Edgarsvw1aXRU0/Eo8034ub3bZtj1GLHGOkUjw0zOvdCgGaBCkApCgAQoAAEAFAAgKAICgAAQCgEA8dZp1ZBxfXrF+UvM562DTcWsNPDXzOoNdxXScy7yK9qK3X5o/3Pncx4P16a1/lG32bKW0logfUkfGTzET7tswjCYwMCYRUADGJVYM+j5wXJJrosMbVy+FeLweMtOr9dpNGt4adLV3+WekF/7P7GRCObcv3YJyz4GV2Gp7xajXyW+qsfd58KI7Q/RH1eUYevJ1z4/1qvPZ1KKAemagAAAAAAAAAgFAAAAAAAAAAEKQACkAFAAGi4ppOSXNH3Jv/bI10kdXdUpxcZLKawznNVQ65uEvDo/OPmec5rwfRPrU28/dvx217SxgGQ+VE6woEQ+jCVVMtlqUW2fKPC/2pRgvFrP0LS0ksTi9svwyrjtbrbI6eGOqjL3n/tT+6O44dpY001UxWI1wjFeiOT4TT+I4o9v2WgrUV5O+eG/skl9ztD1fLsPp4Y957tF57qCFO9iAgAoIAKAQCgAACFAAhQAIUACFAEKAICgAAABicR0neQ29+O8X8/J/IywY3rF4mttpHJzi98rDWU15PyPhI3HF9J/zYr/uf/RqJI8hxfDTw2Xp8Ts6InqjV8sFCOa0LA3sYkLlCF+pn7tcJSXzws4/zzPbVTxHC6vYw+IUOyej4fF/vbFbfj/Rg0395Y+zN/B4Zy5Ir7paXQditFKvRxst/faiUr7X/FJt/wBToD5rgopRWySSX0Po9lEaRpDnAQpQBABQABCggFAIBQCAUAACFAAAACAoAEKAAAAAASSysPdPY53X6Xu54+B7w+nkdGeGs06sg4vr1i/KRycbwscRjms7+PllW3TLl2InpbBxbi1hp4f1Me+zlizx9q2rM0tvDo+r4gue7+GG78snv2MpV9+q4i1mM2qNO3/ow2z6vL9TV8QtlXpGofvtVNUVefNPbPouZnb8I0MdPp6qIrCrgo+p6DlGDSJyT8Q0XnwzAAfbYAAAEKAABAKCFAAAAAABCgAAAAAAgKQAUgAoAAAAAAQDW8X0mV3kVul7Xzj5nPauly5Uls3u/JHZtHPcU7PW2NqjVz08JZ5oqMG1n8smso+Tx3LfXvF6TpPlnW+kaS1XC6VqeJrCzTw+GPk9RPGfssL7nbmt4FwerR0qmrL8ZylvKcvFt+LNkfRw4oxY4pHhjM6zqAA2oAAAAAAAAAAAAAAAAAAAAAAAAEAAFAAAAAAABAAAAApCgCAACgAAQACkQAFZAABQABAAKwABCgAAAB//2Q=="/>
        <xdr:cNvSpPr>
          <a:spLocks noChangeAspect="1" noChangeArrowheads="1"/>
        </xdr:cNvSpPr>
      </xdr:nvSpPr>
      <xdr:spPr bwMode="auto">
        <a:xfrm>
          <a:off x="13392150" y="20869275"/>
          <a:ext cx="3943350" cy="443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200025</xdr:colOff>
      <xdr:row>12</xdr:row>
      <xdr:rowOff>371475</xdr:rowOff>
    </xdr:from>
    <xdr:to>
      <xdr:col>11</xdr:col>
      <xdr:colOff>1247775</xdr:colOff>
      <xdr:row>12</xdr:row>
      <xdr:rowOff>1495425</xdr:rowOff>
    </xdr:to>
    <xdr:pic>
      <xdr:nvPicPr>
        <xdr:cNvPr id="4" name="Obrázek 3" descr="Výsledek obrázku pro reklamní zvýrazňovač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92175" y="19326225"/>
          <a:ext cx="10477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7</xdr:row>
      <xdr:rowOff>0</xdr:rowOff>
    </xdr:from>
    <xdr:ext cx="304800" cy="304800"/>
    <xdr:sp macro="" textlink="">
      <xdr:nvSpPr>
        <xdr:cNvPr id="5" name="AutoShape 2" descr="https://outlook.office.com/owa/service.svc/s/GetFileAttachment?id=AAMkAGZlYmUwYTgzLWIyNjQtNDZiNy05ZTY0LWM3NDE0MWI4ZDhhZABGAAAAAAAjCGIN4x8ZT51QswQ4r4nfBwByS0h5ZYRHTZObr2voxq8EAAAAfxnvAACrPJcKX4zwQqK6mW1fL1K%2BAAKboLbdAAABEgAQAH9dHXArJ%2FBNmx6zJUE%2FgGE%3D&amp;X-OWA-CANARY=vdcTwNEMgU20N0_Qux9yggDpWhUMgNQYYSwm1rvSTcfq9BullA2rsBbIDCu0W-E3tBSTf0H-tgs.&amp;isImagePreview=True"/>
        <xdr:cNvSpPr>
          <a:spLocks noChangeAspect="1" noChangeArrowheads="1"/>
        </xdr:cNvSpPr>
      </xdr:nvSpPr>
      <xdr:spPr bwMode="auto">
        <a:xfrm>
          <a:off x="13392150" y="9525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304800" cy="304800"/>
    <xdr:sp macro="" textlink="">
      <xdr:nvSpPr>
        <xdr:cNvPr id="6" name="AutoShape 4" descr="https://outlook.office.com/owa/service.svc/s/GetFileAttachment?id=AAMkAGZlYmUwYTgzLWIyNjQtNDZiNy05ZTY0LWM3NDE0MWI4ZDhhZABGAAAAAAAjCGIN4x8ZT51QswQ4r4nfBwByS0h5ZYRHTZObr2voxq8EAAAAfxnvAACrPJcKX4zwQqK6mW1fL1K%2BAAKboLbdAAABEgAQAH9dHXArJ%2FBNmx6zJUE%2FgGE%3D&amp;X-OWA-CANARY=CeLyPaMZ60-zI6IRp1px1wB4PhwMgNQYQu3rZN5C0dHFNfEWhsKJcTu9yCbR_LHPxz0TVFxuHMc.&amp;isImagePreview=True"/>
        <xdr:cNvSpPr>
          <a:spLocks noChangeAspect="1" noChangeArrowheads="1"/>
        </xdr:cNvSpPr>
      </xdr:nvSpPr>
      <xdr:spPr bwMode="auto">
        <a:xfrm>
          <a:off x="13392150" y="9525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142875</xdr:colOff>
      <xdr:row>7</xdr:row>
      <xdr:rowOff>161925</xdr:rowOff>
    </xdr:from>
    <xdr:to>
      <xdr:col>11</xdr:col>
      <xdr:colOff>1266825</xdr:colOff>
      <xdr:row>7</xdr:row>
      <xdr:rowOff>1247775</xdr:rowOff>
    </xdr:to>
    <xdr:pic>
      <xdr:nvPicPr>
        <xdr:cNvPr id="7" name="Obrázek 6" descr="https://lh3.googleusercontent.com/TPxEbPhOKX_dmAA7hHsx-dVn-aKdHop0WqlRU4_ezB1WAxKNVXP5dgDpMvirX_fRg29lrrY=s11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35025" y="9686925"/>
          <a:ext cx="11239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76200</xdr:colOff>
      <xdr:row>6</xdr:row>
      <xdr:rowOff>400050</xdr:rowOff>
    </xdr:from>
    <xdr:to>
      <xdr:col>11</xdr:col>
      <xdr:colOff>1276350</xdr:colOff>
      <xdr:row>6</xdr:row>
      <xdr:rowOff>1752600</xdr:rowOff>
    </xdr:to>
    <xdr:pic>
      <xdr:nvPicPr>
        <xdr:cNvPr id="8" name="Obrázek 7" descr="https://www.reklamni-predmety-darky.cz/resize/er/800/800/www.imi.cz/data/foto2/rozmer-3/B0400500PD2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68350" y="7600950"/>
          <a:ext cx="12001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" name="AutoShape 10" descr="Sada 3 nástroje na víno v pouzdře - TUBUS"/>
        <xdr:cNvSpPr>
          <a:spLocks noChangeAspect="1" noChangeArrowheads="1"/>
        </xdr:cNvSpPr>
      </xdr:nvSpPr>
      <xdr:spPr bwMode="auto">
        <a:xfrm>
          <a:off x="13392150" y="1082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" name="AutoShape 11" descr="Sada 3 nástroje na víno v pouzdře - TUBUS"/>
        <xdr:cNvSpPr>
          <a:spLocks noChangeAspect="1" noChangeArrowheads="1"/>
        </xdr:cNvSpPr>
      </xdr:nvSpPr>
      <xdr:spPr bwMode="auto">
        <a:xfrm>
          <a:off x="13392150" y="1082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19050</xdr:colOff>
      <xdr:row>8</xdr:row>
      <xdr:rowOff>257175</xdr:rowOff>
    </xdr:from>
    <xdr:to>
      <xdr:col>11</xdr:col>
      <xdr:colOff>1295400</xdr:colOff>
      <xdr:row>8</xdr:row>
      <xdr:rowOff>1524000</xdr:rowOff>
    </xdr:to>
    <xdr:pic>
      <xdr:nvPicPr>
        <xdr:cNvPr id="11" name="Obrázek 10" descr="Sada 3 nástroje na víno v pouzdře - TUBUS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11200" y="11077575"/>
          <a:ext cx="12763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133350</xdr:colOff>
      <xdr:row>9</xdr:row>
      <xdr:rowOff>209550</xdr:rowOff>
    </xdr:from>
    <xdr:to>
      <xdr:col>11</xdr:col>
      <xdr:colOff>1276350</xdr:colOff>
      <xdr:row>9</xdr:row>
      <xdr:rowOff>1352550</xdr:rowOff>
    </xdr:to>
    <xdr:pic>
      <xdr:nvPicPr>
        <xdr:cNvPr id="12" name="Obrázek 11" descr="https://www.reklamni-predmety-darky.cz/resize/er/800/800/www.andapresent.com/kepek/cms/original/85317.jpg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25500" y="12649200"/>
          <a:ext cx="11430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95250</xdr:colOff>
      <xdr:row>12</xdr:row>
      <xdr:rowOff>1876425</xdr:rowOff>
    </xdr:from>
    <xdr:to>
      <xdr:col>11</xdr:col>
      <xdr:colOff>1438275</xdr:colOff>
      <xdr:row>14</xdr:row>
      <xdr:rowOff>19050</xdr:rowOff>
    </xdr:to>
    <xdr:pic>
      <xdr:nvPicPr>
        <xdr:cNvPr id="13" name="Obrázek 12" descr="Výsledek obrázku pro černá tužka s krystaly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87400" y="20831175"/>
          <a:ext cx="13430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219075</xdr:colOff>
      <xdr:row>10</xdr:row>
      <xdr:rowOff>257175</xdr:rowOff>
    </xdr:from>
    <xdr:to>
      <xdr:col>11</xdr:col>
      <xdr:colOff>1276350</xdr:colOff>
      <xdr:row>10</xdr:row>
      <xdr:rowOff>1409700</xdr:rowOff>
    </xdr:to>
    <xdr:pic>
      <xdr:nvPicPr>
        <xdr:cNvPr id="14" name="Obrázek 13" descr="https://www.reklamni-predmety-darky.cz/resize/er/800/800/www.andapresent.com/kepek/cms/original/85317.jpg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11225" y="14401800"/>
          <a:ext cx="10572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600075</xdr:colOff>
      <xdr:row>14</xdr:row>
      <xdr:rowOff>628650</xdr:rowOff>
    </xdr:from>
    <xdr:to>
      <xdr:col>12</xdr:col>
      <xdr:colOff>47625</xdr:colOff>
      <xdr:row>14</xdr:row>
      <xdr:rowOff>1171575</xdr:rowOff>
    </xdr:to>
    <xdr:pic>
      <xdr:nvPicPr>
        <xdr:cNvPr id="15" name="Obrázek 14" descr="30186977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82625" y="22469475"/>
          <a:ext cx="1495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200025</xdr:colOff>
      <xdr:row>3</xdr:row>
      <xdr:rowOff>76200</xdr:rowOff>
    </xdr:from>
    <xdr:to>
      <xdr:col>11</xdr:col>
      <xdr:colOff>1285875</xdr:colOff>
      <xdr:row>3</xdr:row>
      <xdr:rowOff>1133475</xdr:rowOff>
    </xdr:to>
    <xdr:pic>
      <xdr:nvPicPr>
        <xdr:cNvPr id="16" name="Obrázek 15" descr="Reklamní kravaty 10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92175" y="3009900"/>
          <a:ext cx="10858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133350</xdr:colOff>
      <xdr:row>4</xdr:row>
      <xdr:rowOff>190500</xdr:rowOff>
    </xdr:from>
    <xdr:to>
      <xdr:col>11</xdr:col>
      <xdr:colOff>1295400</xdr:colOff>
      <xdr:row>4</xdr:row>
      <xdr:rowOff>1524000</xdr:rowOff>
    </xdr:to>
    <xdr:pic>
      <xdr:nvPicPr>
        <xdr:cNvPr id="17" name="Obrázek 16" descr="https://www.bijoux-me.cz/out/pictures/z1/tek_se_sponkou_letuka_light_245lel003-0170a_-_bloern_s_pontky_1_z1.jpg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25500" y="4381500"/>
          <a:ext cx="11620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142875</xdr:colOff>
      <xdr:row>5</xdr:row>
      <xdr:rowOff>104775</xdr:rowOff>
    </xdr:from>
    <xdr:to>
      <xdr:col>11</xdr:col>
      <xdr:colOff>1247775</xdr:colOff>
      <xdr:row>5</xdr:row>
      <xdr:rowOff>1228725</xdr:rowOff>
    </xdr:to>
    <xdr:pic>
      <xdr:nvPicPr>
        <xdr:cNvPr id="18" name="Obrázek 17" descr="Výsledek obrázku pro modré ponožky s bílými puntíky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35025" y="6029325"/>
          <a:ext cx="11049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2</xdr:row>
      <xdr:rowOff>0</xdr:rowOff>
    </xdr:from>
    <xdr:ext cx="304800" cy="304800"/>
    <xdr:sp macro="" textlink="">
      <xdr:nvSpPr>
        <xdr:cNvPr id="19" name="AutoShape 1" descr="https://outlook.office.com/owa/service.svc/s/GetAttachmentThumbnail?id=AAMkAGZlYmUwYTgzLWIyNjQtNDZiNy05ZTY0LWM3NDE0MWI4ZDhhZABGAAAAAAAjCGIN4x8ZT51QswQ4r4nfBwByS0h5ZYRHTZObr2voxq8EAAAAfxnvAACrPJcKX4zwQqK6mW1fL1K%2BAANIP8YKAAABEgAQABPG8HAHVgdEpirwraly6m4%3D&amp;thumbnailType=2&amp;X-OWA-CANARY=Zuhi-6Yn_k-LljF4HiJ_PhBKSLUngNQY6a-YqgSqQbzLw_JW5yDx3wcZOATB5mf_f6AxKvxQ0Ss."/>
        <xdr:cNvSpPr>
          <a:spLocks noChangeAspect="1" noChangeArrowheads="1"/>
        </xdr:cNvSpPr>
      </xdr:nvSpPr>
      <xdr:spPr bwMode="auto">
        <a:xfrm>
          <a:off x="13392150" y="1038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238125</xdr:colOff>
      <xdr:row>2</xdr:row>
      <xdr:rowOff>361950</xdr:rowOff>
    </xdr:from>
    <xdr:to>
      <xdr:col>11</xdr:col>
      <xdr:colOff>1171575</xdr:colOff>
      <xdr:row>2</xdr:row>
      <xdr:rowOff>1371600</xdr:rowOff>
    </xdr:to>
    <xdr:pic>
      <xdr:nvPicPr>
        <xdr:cNvPr id="20" name="Obrázek 19" descr="https://encrypted-tbn2.gstatic.com/shopping?q=tbn:ANd9GcR0IF92axRihl2Qwq6S-Q__aihvtnvblQjRm20Tfr4qfdn71Qe753BZKsVD0ZV3ubN5cef88kDW&amp;usqp=CAE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30275" y="1400175"/>
          <a:ext cx="9334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57150</xdr:colOff>
      <xdr:row>11</xdr:row>
      <xdr:rowOff>533400</xdr:rowOff>
    </xdr:from>
    <xdr:ext cx="1304925" cy="1466850"/>
    <xdr:pic>
      <xdr:nvPicPr>
        <xdr:cNvPr id="21" name="obrázek 5" descr="NATURA III papírová taška na 1 láhev vína, přírodní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49300" y="16383000"/>
          <a:ext cx="1304925" cy="14668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123825</xdr:colOff>
      <xdr:row>25</xdr:row>
      <xdr:rowOff>66675</xdr:rowOff>
    </xdr:from>
    <xdr:to>
      <xdr:col>2</xdr:col>
      <xdr:colOff>2143125</xdr:colOff>
      <xdr:row>38</xdr:row>
      <xdr:rowOff>114300</xdr:rowOff>
    </xdr:to>
    <xdr:pic>
      <xdr:nvPicPr>
        <xdr:cNvPr id="22" name="Obrázek 21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05025" y="24593550"/>
          <a:ext cx="2019300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85725</xdr:colOff>
      <xdr:row>25</xdr:row>
      <xdr:rowOff>171450</xdr:rowOff>
    </xdr:from>
    <xdr:to>
      <xdr:col>5</xdr:col>
      <xdr:colOff>581025</xdr:colOff>
      <xdr:row>32</xdr:row>
      <xdr:rowOff>95250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2550" y="24698325"/>
          <a:ext cx="19526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19050</xdr:colOff>
      <xdr:row>37</xdr:row>
      <xdr:rowOff>123825</xdr:rowOff>
    </xdr:from>
    <xdr:to>
      <xdr:col>5</xdr:col>
      <xdr:colOff>628650</xdr:colOff>
      <xdr:row>44</xdr:row>
      <xdr:rowOff>104775</xdr:rowOff>
    </xdr:to>
    <xdr:pic>
      <xdr:nvPicPr>
        <xdr:cNvPr id="24" name="Obrázek 23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95875" y="26936700"/>
          <a:ext cx="20669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57150</xdr:colOff>
      <xdr:row>25</xdr:row>
      <xdr:rowOff>38100</xdr:rowOff>
    </xdr:from>
    <xdr:to>
      <xdr:col>8</xdr:col>
      <xdr:colOff>1495425</xdr:colOff>
      <xdr:row>38</xdr:row>
      <xdr:rowOff>19050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58325" y="24564975"/>
          <a:ext cx="1438275" cy="2457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46</xdr:row>
      <xdr:rowOff>123825</xdr:rowOff>
    </xdr:from>
    <xdr:to>
      <xdr:col>4</xdr:col>
      <xdr:colOff>523875</xdr:colOff>
      <xdr:row>50</xdr:row>
      <xdr:rowOff>76200</xdr:rowOff>
    </xdr:to>
    <xdr:pic>
      <xdr:nvPicPr>
        <xdr:cNvPr id="26" name="Obrázek 25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0" y="28651200"/>
          <a:ext cx="36004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85725</xdr:colOff>
      <xdr:row>53</xdr:row>
      <xdr:rowOff>104775</xdr:rowOff>
    </xdr:from>
    <xdr:to>
      <xdr:col>4</xdr:col>
      <xdr:colOff>542925</xdr:colOff>
      <xdr:row>57</xdr:row>
      <xdr:rowOff>0</xdr:rowOff>
    </xdr:to>
    <xdr:pic>
      <xdr:nvPicPr>
        <xdr:cNvPr id="27" name="Obrázek 26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66925" y="29965650"/>
          <a:ext cx="3552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="115" zoomScaleNormal="115" workbookViewId="0" topLeftCell="C73">
      <selection activeCell="G3" sqref="G3"/>
    </sheetView>
  </sheetViews>
  <sheetFormatPr defaultColWidth="9.140625" defaultRowHeight="15"/>
  <cols>
    <col min="1" max="1" width="11.00390625" style="4" customWidth="1"/>
    <col min="2" max="2" width="18.7109375" style="0" customWidth="1"/>
    <col min="3" max="3" width="35.8515625" style="14" customWidth="1"/>
    <col min="4" max="4" width="10.57421875" style="0" customWidth="1"/>
    <col min="5" max="5" width="21.8515625" style="0" customWidth="1"/>
    <col min="6" max="6" width="15.7109375" style="0" customWidth="1"/>
    <col min="7" max="7" width="14.140625" style="2" customWidth="1"/>
    <col min="8" max="8" width="13.140625" style="2" customWidth="1"/>
    <col min="9" max="9" width="25.8515625" style="2" customWidth="1"/>
    <col min="10" max="10" width="24.8515625" style="2" customWidth="1"/>
    <col min="12" max="12" width="21.57421875" style="0" customWidth="1"/>
    <col min="13" max="15" width="9.140625" style="7" customWidth="1"/>
    <col min="16" max="16" width="17.8515625" style="0" customWidth="1"/>
  </cols>
  <sheetData>
    <row r="1" spans="1:10" ht="16.5" thickBot="1">
      <c r="A1" s="51"/>
      <c r="B1" s="52"/>
      <c r="C1" s="52"/>
      <c r="D1" s="52"/>
      <c r="E1" s="52"/>
      <c r="F1" s="52"/>
      <c r="G1" s="52"/>
      <c r="H1" s="52"/>
      <c r="I1" s="52"/>
      <c r="J1" s="52"/>
    </row>
    <row r="2" spans="1:15" s="1" customFormat="1" ht="65.25" customHeight="1" thickBot="1">
      <c r="A2" s="29" t="s">
        <v>22</v>
      </c>
      <c r="B2" s="30" t="s">
        <v>0</v>
      </c>
      <c r="C2" s="30" t="s">
        <v>1</v>
      </c>
      <c r="D2" s="56" t="s">
        <v>25</v>
      </c>
      <c r="E2" s="56"/>
      <c r="F2" s="30" t="s">
        <v>28</v>
      </c>
      <c r="G2" s="30" t="s">
        <v>2</v>
      </c>
      <c r="H2" s="30" t="s">
        <v>3</v>
      </c>
      <c r="I2" s="30" t="s">
        <v>26</v>
      </c>
      <c r="J2" s="31" t="s">
        <v>27</v>
      </c>
      <c r="L2" s="11" t="s">
        <v>4</v>
      </c>
      <c r="M2" s="8"/>
      <c r="N2" s="8"/>
      <c r="O2" s="8"/>
    </row>
    <row r="3" spans="1:15" s="1" customFormat="1" ht="149.25" customHeight="1">
      <c r="A3" s="15">
        <v>1</v>
      </c>
      <c r="B3" s="20" t="s">
        <v>12</v>
      </c>
      <c r="C3" s="16" t="s">
        <v>51</v>
      </c>
      <c r="D3" s="57" t="s">
        <v>13</v>
      </c>
      <c r="E3" s="57"/>
      <c r="F3" s="34">
        <v>500</v>
      </c>
      <c r="G3" s="43"/>
      <c r="H3" s="44"/>
      <c r="I3" s="39">
        <f aca="true" t="shared" si="0" ref="I3:I11">F3*G3</f>
        <v>0</v>
      </c>
      <c r="J3" s="26">
        <f>F3*H3</f>
        <v>0</v>
      </c>
      <c r="L3"/>
      <c r="M3" s="8"/>
      <c r="N3" s="8"/>
      <c r="O3" s="8"/>
    </row>
    <row r="4" spans="1:15" s="3" customFormat="1" ht="99" customHeight="1">
      <c r="A4" s="21">
        <v>2</v>
      </c>
      <c r="B4" s="13" t="s">
        <v>32</v>
      </c>
      <c r="C4" s="17" t="s">
        <v>10</v>
      </c>
      <c r="D4" s="54" t="s">
        <v>31</v>
      </c>
      <c r="E4" s="54"/>
      <c r="F4" s="35">
        <v>200</v>
      </c>
      <c r="G4" s="45"/>
      <c r="H4" s="46"/>
      <c r="I4" s="40">
        <f t="shared" si="0"/>
        <v>0</v>
      </c>
      <c r="J4" s="32">
        <f aca="true" t="shared" si="1" ref="J4:J15">F4*H4</f>
        <v>0</v>
      </c>
      <c r="L4"/>
      <c r="M4" s="9"/>
      <c r="N4" s="9"/>
      <c r="O4" s="9"/>
    </row>
    <row r="5" spans="1:15" s="3" customFormat="1" ht="136.5" customHeight="1">
      <c r="A5" s="22">
        <v>3</v>
      </c>
      <c r="B5" s="13" t="s">
        <v>33</v>
      </c>
      <c r="C5" s="17" t="s">
        <v>34</v>
      </c>
      <c r="D5" s="54" t="s">
        <v>30</v>
      </c>
      <c r="E5" s="54"/>
      <c r="F5" s="35">
        <v>200</v>
      </c>
      <c r="G5" s="45"/>
      <c r="H5" s="46"/>
      <c r="I5" s="40">
        <f t="shared" si="0"/>
        <v>0</v>
      </c>
      <c r="J5" s="32">
        <f t="shared" si="1"/>
        <v>0</v>
      </c>
      <c r="L5"/>
      <c r="M5" s="9"/>
      <c r="N5" s="9"/>
      <c r="O5" s="9"/>
    </row>
    <row r="6" spans="1:15" s="3" customFormat="1" ht="100.5" customHeight="1">
      <c r="A6" s="21">
        <v>4</v>
      </c>
      <c r="B6" s="13" t="s">
        <v>35</v>
      </c>
      <c r="C6" s="17" t="s">
        <v>11</v>
      </c>
      <c r="D6" s="54" t="s">
        <v>36</v>
      </c>
      <c r="E6" s="54"/>
      <c r="F6" s="35">
        <v>500</v>
      </c>
      <c r="G6" s="45"/>
      <c r="H6" s="46"/>
      <c r="I6" s="40">
        <f t="shared" si="0"/>
        <v>0</v>
      </c>
      <c r="J6" s="32">
        <f t="shared" si="1"/>
        <v>0</v>
      </c>
      <c r="L6"/>
      <c r="M6" s="9"/>
      <c r="N6" s="9"/>
      <c r="O6" s="9"/>
    </row>
    <row r="7" spans="1:15" s="3" customFormat="1" ht="183" customHeight="1">
      <c r="A7" s="22">
        <v>5</v>
      </c>
      <c r="B7" s="13" t="s">
        <v>9</v>
      </c>
      <c r="C7" s="17" t="s">
        <v>52</v>
      </c>
      <c r="D7" s="54" t="s">
        <v>18</v>
      </c>
      <c r="E7" s="54"/>
      <c r="F7" s="35">
        <v>100</v>
      </c>
      <c r="G7" s="45"/>
      <c r="H7" s="46"/>
      <c r="I7" s="40">
        <f t="shared" si="0"/>
        <v>0</v>
      </c>
      <c r="J7" s="32">
        <f t="shared" si="1"/>
        <v>0</v>
      </c>
      <c r="L7"/>
      <c r="M7" s="9"/>
      <c r="N7" s="9"/>
      <c r="O7" s="9"/>
    </row>
    <row r="8" spans="1:15" s="3" customFormat="1" ht="102" customHeight="1">
      <c r="A8" s="21">
        <v>6</v>
      </c>
      <c r="B8" s="13" t="s">
        <v>5</v>
      </c>
      <c r="C8" s="17" t="s">
        <v>29</v>
      </c>
      <c r="D8" s="54" t="s">
        <v>53</v>
      </c>
      <c r="E8" s="54"/>
      <c r="F8" s="35">
        <v>50</v>
      </c>
      <c r="G8" s="45"/>
      <c r="H8" s="46"/>
      <c r="I8" s="40">
        <f t="shared" si="0"/>
        <v>0</v>
      </c>
      <c r="J8" s="32">
        <f t="shared" si="1"/>
        <v>0</v>
      </c>
      <c r="L8"/>
      <c r="M8" s="9"/>
      <c r="N8" s="9"/>
      <c r="O8" s="9"/>
    </row>
    <row r="9" spans="1:15" s="3" customFormat="1" ht="127.5" customHeight="1">
      <c r="A9" s="22">
        <v>7</v>
      </c>
      <c r="B9" s="13" t="s">
        <v>6</v>
      </c>
      <c r="C9" s="17" t="s">
        <v>23</v>
      </c>
      <c r="D9" s="54" t="s">
        <v>16</v>
      </c>
      <c r="E9" s="54"/>
      <c r="F9" s="35">
        <v>100</v>
      </c>
      <c r="G9" s="45"/>
      <c r="H9" s="46"/>
      <c r="I9" s="40">
        <f t="shared" si="0"/>
        <v>0</v>
      </c>
      <c r="J9" s="32">
        <f t="shared" si="1"/>
        <v>0</v>
      </c>
      <c r="L9"/>
      <c r="M9" s="9"/>
      <c r="N9" s="9"/>
      <c r="O9" s="9"/>
    </row>
    <row r="10" spans="1:15" s="3" customFormat="1" ht="134.25" customHeight="1">
      <c r="A10" s="21">
        <v>8</v>
      </c>
      <c r="B10" s="13" t="s">
        <v>7</v>
      </c>
      <c r="C10" s="17" t="s">
        <v>37</v>
      </c>
      <c r="D10" s="54" t="s">
        <v>14</v>
      </c>
      <c r="E10" s="54"/>
      <c r="F10" s="35">
        <v>2000</v>
      </c>
      <c r="G10" s="45"/>
      <c r="H10" s="46"/>
      <c r="I10" s="40">
        <f t="shared" si="0"/>
        <v>0</v>
      </c>
      <c r="J10" s="32">
        <f t="shared" si="1"/>
        <v>0</v>
      </c>
      <c r="L10"/>
      <c r="M10" s="9"/>
      <c r="N10" s="9"/>
      <c r="O10" s="9"/>
    </row>
    <row r="11" spans="1:15" s="3" customFormat="1" ht="134.25" customHeight="1">
      <c r="A11" s="22">
        <v>9</v>
      </c>
      <c r="B11" s="13" t="s">
        <v>8</v>
      </c>
      <c r="C11" s="17" t="s">
        <v>38</v>
      </c>
      <c r="D11" s="54" t="s">
        <v>17</v>
      </c>
      <c r="E11" s="54"/>
      <c r="F11" s="35">
        <v>2000</v>
      </c>
      <c r="G11" s="45"/>
      <c r="H11" s="46"/>
      <c r="I11" s="40">
        <f t="shared" si="0"/>
        <v>0</v>
      </c>
      <c r="J11" s="32">
        <f t="shared" si="1"/>
        <v>0</v>
      </c>
      <c r="M11" s="9"/>
      <c r="N11" s="9"/>
      <c r="O11" s="9"/>
    </row>
    <row r="12" spans="1:11" ht="244.5" customHeight="1">
      <c r="A12" s="21">
        <v>10</v>
      </c>
      <c r="B12" s="18" t="s">
        <v>20</v>
      </c>
      <c r="C12" s="19" t="s">
        <v>54</v>
      </c>
      <c r="D12" s="55" t="s">
        <v>21</v>
      </c>
      <c r="E12" s="55"/>
      <c r="F12" s="36">
        <v>700</v>
      </c>
      <c r="G12" s="45"/>
      <c r="H12" s="46"/>
      <c r="I12" s="41">
        <f>F12*G12</f>
        <v>0</v>
      </c>
      <c r="J12" s="32">
        <f t="shared" si="1"/>
        <v>0</v>
      </c>
      <c r="K12" s="12"/>
    </row>
    <row r="13" spans="1:15" s="3" customFormat="1" ht="150.75" customHeight="1">
      <c r="A13" s="22">
        <v>11</v>
      </c>
      <c r="B13" s="13" t="s">
        <v>41</v>
      </c>
      <c r="C13" s="17" t="s">
        <v>40</v>
      </c>
      <c r="D13" s="54" t="s">
        <v>15</v>
      </c>
      <c r="E13" s="54"/>
      <c r="F13" s="37">
        <v>1000</v>
      </c>
      <c r="G13" s="47"/>
      <c r="H13" s="46"/>
      <c r="I13" s="40">
        <f>F13*G13</f>
        <v>0</v>
      </c>
      <c r="J13" s="32">
        <f t="shared" si="1"/>
        <v>0</v>
      </c>
      <c r="L13"/>
      <c r="M13" s="9"/>
      <c r="N13" s="9"/>
      <c r="O13" s="9"/>
    </row>
    <row r="14" spans="1:15" s="3" customFormat="1" ht="76.5" customHeight="1">
      <c r="A14" s="21">
        <v>12</v>
      </c>
      <c r="B14" s="13" t="s">
        <v>42</v>
      </c>
      <c r="C14" s="17" t="s">
        <v>55</v>
      </c>
      <c r="D14" s="54" t="s">
        <v>15</v>
      </c>
      <c r="E14" s="54"/>
      <c r="F14" s="35">
        <v>1000</v>
      </c>
      <c r="G14" s="48"/>
      <c r="H14" s="46"/>
      <c r="I14" s="40">
        <f>F14*G14</f>
        <v>0</v>
      </c>
      <c r="J14" s="32">
        <f t="shared" si="1"/>
        <v>0</v>
      </c>
      <c r="L14"/>
      <c r="M14" s="9"/>
      <c r="N14" s="9"/>
      <c r="O14" s="10"/>
    </row>
    <row r="15" spans="1:10" ht="114" customHeight="1" thickBot="1">
      <c r="A15" s="23">
        <v>13</v>
      </c>
      <c r="B15" s="24" t="s">
        <v>43</v>
      </c>
      <c r="C15" s="25" t="s">
        <v>39</v>
      </c>
      <c r="D15" s="53" t="s">
        <v>19</v>
      </c>
      <c r="E15" s="53"/>
      <c r="F15" s="38">
        <v>2000</v>
      </c>
      <c r="G15" s="49"/>
      <c r="H15" s="50"/>
      <c r="I15" s="42">
        <f>F15*G15</f>
        <v>0</v>
      </c>
      <c r="J15" s="33">
        <f t="shared" si="1"/>
        <v>0</v>
      </c>
    </row>
    <row r="16" spans="1:10" ht="33" customHeight="1" thickBot="1">
      <c r="A16" s="58" t="s">
        <v>24</v>
      </c>
      <c r="B16" s="59"/>
      <c r="C16" s="59"/>
      <c r="D16" s="59"/>
      <c r="E16" s="59"/>
      <c r="F16" s="59"/>
      <c r="G16" s="59"/>
      <c r="H16" s="60"/>
      <c r="I16" s="27">
        <f>SUM(I3:I15)</f>
        <v>0</v>
      </c>
      <c r="J16" s="28">
        <f>SUM(J3:J15)</f>
        <v>0</v>
      </c>
    </row>
    <row r="17" spans="1:10" ht="15">
      <c r="A17" s="61"/>
      <c r="B17" s="61"/>
      <c r="C17" s="61"/>
      <c r="D17" s="5"/>
      <c r="E17" s="5"/>
      <c r="F17" s="5"/>
      <c r="G17" s="5"/>
      <c r="H17" s="6"/>
      <c r="I17" s="6"/>
      <c r="J17" s="6"/>
    </row>
    <row r="18" spans="1:10" ht="0.75" customHeight="1">
      <c r="A18" s="4"/>
      <c r="C18" s="14"/>
      <c r="G18" s="2"/>
      <c r="H18" s="2"/>
      <c r="I18" s="2"/>
      <c r="J18" s="2"/>
    </row>
    <row r="19" spans="1:10" ht="0.75" customHeight="1">
      <c r="A19" s="4"/>
      <c r="C19" s="14"/>
      <c r="G19" s="2"/>
      <c r="H19" s="2"/>
      <c r="I19" s="2"/>
      <c r="J19" s="2"/>
    </row>
    <row r="20" spans="1:10" ht="0.75" customHeight="1">
      <c r="A20" s="4"/>
      <c r="C20" s="14"/>
      <c r="G20" s="2"/>
      <c r="H20" s="2"/>
      <c r="I20" s="2"/>
      <c r="J20" s="2"/>
    </row>
    <row r="21" spans="1:10" ht="0.75" customHeight="1">
      <c r="A21" s="4"/>
      <c r="C21" s="14"/>
      <c r="G21" s="2"/>
      <c r="H21" s="2"/>
      <c r="I21" s="2"/>
      <c r="J21" s="2"/>
    </row>
    <row r="22" spans="1:10" ht="0.75" customHeight="1">
      <c r="A22" s="4"/>
      <c r="C22" s="14"/>
      <c r="G22" s="2"/>
      <c r="H22" s="2"/>
      <c r="I22" s="2"/>
      <c r="J22" s="2"/>
    </row>
    <row r="23" ht="15"/>
    <row r="24" spans="1:10" ht="15.75">
      <c r="A24" s="4"/>
      <c r="C24" s="62" t="s">
        <v>44</v>
      </c>
      <c r="D24" s="62"/>
      <c r="E24" s="62"/>
      <c r="F24" s="62"/>
      <c r="G24" s="2"/>
      <c r="H24" s="2"/>
      <c r="I24" s="2"/>
      <c r="J24" s="2"/>
    </row>
    <row r="25" spans="1:10" ht="15">
      <c r="A25" s="4"/>
      <c r="C25" s="14" t="s">
        <v>47</v>
      </c>
      <c r="E25" t="s">
        <v>46</v>
      </c>
      <c r="G25" s="2"/>
      <c r="H25" s="2"/>
      <c r="I25" s="2" t="s">
        <v>48</v>
      </c>
      <c r="J25" s="2"/>
    </row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spans="3:5" ht="15">
      <c r="C37" s="14"/>
      <c r="E37" s="2" t="s">
        <v>45</v>
      </c>
    </row>
    <row r="38" ht="15"/>
    <row r="39" ht="15"/>
    <row r="40" ht="15"/>
    <row r="41" ht="15"/>
    <row r="42" ht="15"/>
    <row r="43" ht="15"/>
    <row r="44" ht="15"/>
    <row r="45" ht="15"/>
    <row r="46" ht="15">
      <c r="C46" s="14" t="s">
        <v>49</v>
      </c>
    </row>
    <row r="47" ht="15"/>
    <row r="48" ht="15"/>
    <row r="49" ht="15"/>
    <row r="50" ht="15"/>
    <row r="51" ht="15"/>
    <row r="53" ht="15">
      <c r="C53" s="14" t="s">
        <v>50</v>
      </c>
    </row>
    <row r="55" ht="15"/>
    <row r="56" ht="15"/>
  </sheetData>
  <sheetProtection password="C099" sheet="1" objects="1" scenarios="1"/>
  <mergeCells count="18">
    <mergeCell ref="A16:H16"/>
    <mergeCell ref="A17:C17"/>
    <mergeCell ref="C24:F24"/>
    <mergeCell ref="D13:E13"/>
    <mergeCell ref="D14:E14"/>
    <mergeCell ref="A1:J1"/>
    <mergeCell ref="D15:E15"/>
    <mergeCell ref="D7:E7"/>
    <mergeCell ref="D8:E8"/>
    <mergeCell ref="D9:E9"/>
    <mergeCell ref="D10:E10"/>
    <mergeCell ref="D11:E11"/>
    <mergeCell ref="D12:E12"/>
    <mergeCell ref="D2:E2"/>
    <mergeCell ref="D3:E3"/>
    <mergeCell ref="D4:E4"/>
    <mergeCell ref="D5:E5"/>
    <mergeCell ref="D6:E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37" r:id="rId2"/>
  <headerFooter>
    <oddHeader>&amp;CPříloha č. 6:  Propagační předměty pro PEF</oddHeader>
    <oddFooter>&amp;C&amp;P z &amp;N</oddFooter>
  </headerFooter>
  <rowBreaks count="1" manualBreakCount="1">
    <brk id="16" max="16383" man="1"/>
  </rowBreaks>
  <colBreaks count="1" manualBreakCount="1">
    <brk id="13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Pernica</dc:creator>
  <cp:keywords/>
  <dc:description/>
  <cp:lastModifiedBy>Veronika Pijáčková</cp:lastModifiedBy>
  <cp:lastPrinted>2017-05-18T11:50:28Z</cp:lastPrinted>
  <dcterms:created xsi:type="dcterms:W3CDTF">2016-02-22T09:09:25Z</dcterms:created>
  <dcterms:modified xsi:type="dcterms:W3CDTF">2017-05-18T11:50:50Z</dcterms:modified>
  <cp:category/>
  <cp:version/>
  <cp:contentType/>
  <cp:contentStatus/>
</cp:coreProperties>
</file>