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0" windowWidth="22980" windowHeight="9735" activeTab="0"/>
  </bookViews>
  <sheets>
    <sheet name="specifikace část 1" sheetId="1" r:id="rId1"/>
    <sheet name="ceník část 1" sheetId="3" r:id="rId2"/>
    <sheet name="specifikace část 2" sheetId="2" r:id="rId3"/>
    <sheet name="ceník část 2" sheetId="4" r:id="rId4"/>
  </sheets>
  <definedNames/>
  <calcPr calcId="145621"/>
</workbook>
</file>

<file path=xl/sharedStrings.xml><?xml version="1.0" encoding="utf-8"?>
<sst xmlns="http://schemas.openxmlformats.org/spreadsheetml/2006/main" count="487" uniqueCount="390">
  <si>
    <t>Technická specifikace zařízení – nabízené zařízení musí splňovat minimálně následující kritéria:</t>
  </si>
  <si>
    <t>Skříňový hlubokomrazící box s duálním chlazením</t>
  </si>
  <si>
    <t>duální chladící systém tvořený dvěma nezávislými chladícími okruhy s vlastními kompresory, při výpadku jednoho chladicího okruhu- kompresoru je druhý funkční  a je schopen udržet dlouhodobě teplotu na minimálně −70 °C v celém prostoru mrazícího boxu</t>
  </si>
  <si>
    <t xml:space="preserve">vnitřní objem minimálně 500 litrů </t>
  </si>
  <si>
    <t>grafický displej s pamětí průběhu teplot</t>
  </si>
  <si>
    <t xml:space="preserve">skladovací kapacita boxu vyjádřená v krabičkách minimálně 350 kusů 2“ standardních krabiček </t>
  </si>
  <si>
    <t>součástí dodávky bude plný počet nerezových držáků pro 2” krabičky, každá krabička musí být z držáku samostatně vyjmutelná a krabičky musí být uloženy pouze v horizontální poloze</t>
  </si>
  <si>
    <t>stěny boxu s tenkou vakuovou izolací (VIP izolace)</t>
  </si>
  <si>
    <t xml:space="preserve">rozměry zařízení vhodné pro zajištění průchodu dveřmi o šířce 80 cm bez nutnosti demontáže hlavních dveří </t>
  </si>
  <si>
    <t xml:space="preserve"> trvale udržitelná teplota -86 °C při okolní teplotě až +30 °C</t>
  </si>
  <si>
    <t>nastavení teploty v rozsahu alespoň -50 °C až -90 °C</t>
  </si>
  <si>
    <t>součástí zařízení vakuový ventil umožňující znovuotevření dveří ihned po zavření</t>
  </si>
  <si>
    <t>bezfiltrový bezúdržbový systém</t>
  </si>
  <si>
    <t xml:space="preserve"> flexibilní uspořádání vnitřního prostoru, výškově nastavitelné police </t>
  </si>
  <si>
    <t>dvoje plnohodnotné izolované vnitřní dveře</t>
  </si>
  <si>
    <t>alarm funkce (high, low, dveře, výpadek proudu, závada na chlazení), výstup pro externí alarm</t>
  </si>
  <si>
    <t>Kultivační box s osvětlením</t>
  </si>
  <si>
    <t>univerzální kultivační box s vertikálně umístěnými lampami ve třech stěnách</t>
  </si>
  <si>
    <t xml:space="preserve"> plně programovatelný a mikroprocesorem řízený skříňový kultivační box s možností nastavení a regulace teploty, osvětlení a vlhkosti</t>
  </si>
  <si>
    <t>objem zařízení v rozmezí 290- 300  litrů</t>
  </si>
  <si>
    <t>celková kultivační plocha na 5 policích minimálně 0,95 m² s možností doplnit další police</t>
  </si>
  <si>
    <t xml:space="preserve"> teplotní rozsah minimálně +5 až +50 °C (při vypnutých lampách) a minimálně +10°C až +50°C (při zapnutých lampách) </t>
  </si>
  <si>
    <t xml:space="preserve">rozsah regulace vlhkosti minimálně: 60 - 90 % RH (teplotě minimálně +15 až +45°C a vypnutých lampách) a minimálně  55 – 85 RH % RH (teplotě minimálně +15 až +45°C a zapnutých lampách) </t>
  </si>
  <si>
    <t xml:space="preserve">aktivní odvlhčovací systém </t>
  </si>
  <si>
    <t>nucená cirkulace vzduchu uvnitř prostoru zařízení</t>
  </si>
  <si>
    <t>osvětlení fluorescenčními lampami minimálně v rozmezí 0 - 20 000 luxů s nastavitelnou intenzitou po krocích</t>
  </si>
  <si>
    <t>možnost programování v reálném čase</t>
  </si>
  <si>
    <t xml:space="preserve">součástí řídící jednotky displej se záznamem dat s možností jejich zobrazení </t>
  </si>
  <si>
    <t xml:space="preserve">součástí minimálně 5 drátěných polic s nastavitelnou výškou </t>
  </si>
  <si>
    <t>alarmové funkce minimálně: alarm teploty s nastavením limitních hodnot, alarm vlhkosti</t>
  </si>
  <si>
    <t>automatické a manuální odmrazování</t>
  </si>
  <si>
    <t>průchodka pro nezávislé čidlo monitoringu</t>
  </si>
  <si>
    <t>zajištění mobility zařízení pomocí pojezdových koleček</t>
  </si>
  <si>
    <t>vnější rozměry (v x š x h) maximálně 1850 x 800 x 750 mm</t>
  </si>
  <si>
    <t>možnost rozšíření o zabudovanou univerzální orbitální třepačku s její možností použít i v chlazeném inkubátoru</t>
  </si>
  <si>
    <t>Skříňový laboratorní profi mrazák do -20°C</t>
  </si>
  <si>
    <t>univerzální skříňová mraznička  pro profesionální použití v laboratoři a skladování materiálu při teplotě – 20°C</t>
  </si>
  <si>
    <t>vnitřní objem minimálně 380 litrů</t>
  </si>
  <si>
    <t>ukazatel teploty na vnějším digitálním displeji</t>
  </si>
  <si>
    <t xml:space="preserve">teplotní rozsah minimálně v rozsahu: -14°C až -28°C </t>
  </si>
  <si>
    <t>samozavírací vnější dveře</t>
  </si>
  <si>
    <t>součástí minimálně 6 ks poliček každá s minimálním zatížením 55 kg</t>
  </si>
  <si>
    <t>součástí přístroje minimálně 3 drátěné koše</t>
  </si>
  <si>
    <t>optický a akustický alarm</t>
  </si>
  <si>
    <t xml:space="preserve">manuální způsob odmrazování  </t>
  </si>
  <si>
    <t xml:space="preserve">součástí ergonomická rukojeť </t>
  </si>
  <si>
    <t>hlučnost maximálně 45 dB</t>
  </si>
  <si>
    <t>hmotnost maximálně: 85 kg</t>
  </si>
  <si>
    <t>vnější rozměry maximálně: výška x šířka x hloubka v mm: 1900 x 600 x 700</t>
  </si>
  <si>
    <t>maximální spotřeba za 24 hod 1,3 kWh</t>
  </si>
  <si>
    <t>Sušárna</t>
  </si>
  <si>
    <t>sušárna s nucenou cirkulací vzduchu určená k sušení, sterilizaci nebo zahřívání vzorků pro rutinní použití ve výzkumné laboratoři</t>
  </si>
  <si>
    <t>vnitřní objem sušárny minimálně 100 litrů</t>
  </si>
  <si>
    <t xml:space="preserve">sušárna s PID mikroprocesorovým řízením a LED displejem </t>
  </si>
  <si>
    <t>minimální vnitřní rozměry (v x š x h)sušárny 500 x 460 x 400 mm</t>
  </si>
  <si>
    <t>teplotní rozsah maximálně +10 °C od teploty okolí až do minimálně +250 °C</t>
  </si>
  <si>
    <t xml:space="preserve">fluktuace teploty při nastavení 100°C maximálně  1 °C a variace při stejném nastavení maximálně 1,6 °C </t>
  </si>
  <si>
    <t xml:space="preserve">přístroj s nucenou cirkulace vzduchu </t>
  </si>
  <si>
    <t>funkce časovače s funkcí zpožděného startu</t>
  </si>
  <si>
    <t xml:space="preserve">ochrana proti přehřátí </t>
  </si>
  <si>
    <t>audiovizuální alarm dveří</t>
  </si>
  <si>
    <t>automatické okamžité vypnutí topného tělesa a ventilátoru po otevření dveří</t>
  </si>
  <si>
    <t>automatický náběh po výpadku proudu</t>
  </si>
  <si>
    <t>minimálně 3 přednastavené programy pro nejběžněji používané teploty</t>
  </si>
  <si>
    <t>2 uzavíratelné ventilační otvory</t>
  </si>
  <si>
    <t>RS-232 port a PC software v ceně</t>
  </si>
  <si>
    <t>maximální vnější rozměry zařízení (v x š x h) 890 x 670 x 710 mm</t>
  </si>
  <si>
    <t xml:space="preserve">možnost doplnění dalších drátěných nebo perforovaných polic </t>
  </si>
  <si>
    <t>8 ks chlazené programovatelné inkubátory s možností postavení vždy 2 ks na sebe zabezpečených pomocí spojovacího dílu</t>
  </si>
  <si>
    <t>Chlazený inkubátor</t>
  </si>
  <si>
    <t xml:space="preserve">vnitřní objem v rozmezí 120 – 130 litrů </t>
  </si>
  <si>
    <t>vnitřní prostor z nerez oceli se zaoblenými rohy pro snadnou údržbu a čištění</t>
  </si>
  <si>
    <t>teplotní rozsah alespoň v rozmezí -10 °C až minimálně +60 °C</t>
  </si>
  <si>
    <t>nucená vnitřní cirkulace s teplotní uniformitou +/- 0,5 °C</t>
  </si>
  <si>
    <t xml:space="preserve">PID mikroprocesorové řízení, LCD displej s intuitivním ovládáním a možností programování a možností numerického a grafického zobrazení  dat </t>
  </si>
  <si>
    <t>minimálně 12-ti krokové programování teplotních změn a cyklování</t>
  </si>
  <si>
    <t>optoakustický alarm systém teploty a dveří</t>
  </si>
  <si>
    <t>částečně prosklené dveře s možností jejich zakrytování a možnost záměny otvírání vpravo či vlevo</t>
  </si>
  <si>
    <t>boční průchodka  pro nezávislé čidlo monitoringu</t>
  </si>
  <si>
    <t>automatický či manuální defrost  </t>
  </si>
  <si>
    <t>součástí minimálně 3 ks polic, každá s minimální zátěží 19 kg</t>
  </si>
  <si>
    <t>součástí osvětlení vnitřního prostoru (minimálně 1 x 15W fluorescenční lampa, programovatelný režim)</t>
  </si>
  <si>
    <t>možnost rozšíření o osvětlovací kit s vyšší intenzitou (3000 lx)</t>
  </si>
  <si>
    <t>možnost rozšíření o zabudovanou univerzální orbitální třepačku s její možností použít i v kultivačním boxu</t>
  </si>
  <si>
    <t xml:space="preserve">vnitřní rozměry (v x š x h)minimálně 540 x 600 x 350 mm </t>
  </si>
  <si>
    <t>vnější rozměry (v x š x h) maximálně 1050 x 720 x 600 mm</t>
  </si>
  <si>
    <t>Autokláv mobilní</t>
  </si>
  <si>
    <t>mobilní vertikální autokláv bez nutností přívodů s objemem minimálně 70 litrů</t>
  </si>
  <si>
    <t>laboratorní vertikální autokláv vhodný pro sterilizaci medií, půd a dekontaminace</t>
  </si>
  <si>
    <t xml:space="preserve">vnitřní objem v rozsahu 70 litrů až 80 litrů a s průměrem komory minimálně 370 mm </t>
  </si>
  <si>
    <t>přednastavené programy</t>
  </si>
  <si>
    <t xml:space="preserve"> kapacita minimálně 12 ks litrových Erlenmayerových baněk </t>
  </si>
  <si>
    <t>rozsah sterilizačních teplot minimálně 115 - 135 °C</t>
  </si>
  <si>
    <t>časovač 1 - 300 min</t>
  </si>
  <si>
    <t>rozsah udržovacích teplot 45 - 60 °C, až minimálně 70 hod</t>
  </si>
  <si>
    <t xml:space="preserve"> integrovaný zásobník na kondenzát, připojení pouze k elektrické síti </t>
  </si>
  <si>
    <t>systém zrychleného chlazení vzduchem</t>
  </si>
  <si>
    <t>součástí flexibilní teplotní čidlo pro roztoky</t>
  </si>
  <si>
    <t>součástí 3 drátěné koše pro uložení materiálu</t>
  </si>
  <si>
    <t>váha zařízení maximálně 75 kg</t>
  </si>
  <si>
    <t>vnější rozměry zařízení maximálně šířka 490 x hloubka 650 x výška 980 mm</t>
  </si>
  <si>
    <t>Vertikální laboratorní autokláv s objemem minimálně 65 litrů</t>
  </si>
  <si>
    <t>laboratorní vertikální autokláv pro likvidaci odpadu a jejich dekontaminace, sterilizace a přípravy roztoků ve výzkumné laboratoři</t>
  </si>
  <si>
    <t>objem minimálně 65 litrů, průměr nerezové komory minimálně 380 mm</t>
  </si>
  <si>
    <t>kapacita minimálně 2 x 8 ks Erlenmayerových baněk objem 500 ml</t>
  </si>
  <si>
    <t>rozsah sterilizačních teplot 115 - 135 °C</t>
  </si>
  <si>
    <t>minimálně 8 přednastavených programů + minimálně 20 volných</t>
  </si>
  <si>
    <t>ovládací panel s možností nastavení různých jazyků včetně nastavení menu v češtině</t>
  </si>
  <si>
    <t xml:space="preserve">akustická signalizace ukončení procesu a alarmů </t>
  </si>
  <si>
    <t xml:space="preserve">automatický systém zamykání dveří </t>
  </si>
  <si>
    <t>USB a Ethernet port</t>
  </si>
  <si>
    <t>možný přímý download posledních 200 cyklů sterilizace bez speciálního software</t>
  </si>
  <si>
    <t>součástí minimálně 2 ks flexibilní čidla pro roztoky</t>
  </si>
  <si>
    <t>integrovaný systém vodního chlazení pláště pro zrychlení procesu sterilizace</t>
  </si>
  <si>
    <t>integrovaná vakuová pumpa pro prevakuum a sušení</t>
  </si>
  <si>
    <t xml:space="preserve">integrovaný samostatný vyvíječ páry </t>
  </si>
  <si>
    <t>zdroj stlačeného vzduchu jako příslušenství</t>
  </si>
  <si>
    <t>součástí minimálně 2 ks plné nerezové koše vyplňující spolu celý prostor autoklávu</t>
  </si>
  <si>
    <t>součástí také speciální cyklus pro agary při 60 - 94 °C</t>
  </si>
  <si>
    <t>součástí také speciální cyklus pro 95 - 104 °C</t>
  </si>
  <si>
    <t>Vertikální autokláv objem 85 litrů</t>
  </si>
  <si>
    <t>objem minimálně 85 litrů, průměr nerezové komory minimálně 380 mm</t>
  </si>
  <si>
    <t>kapacita minimálně 2 x 5 ks Erlenmayerových baněk objem 1000 ml</t>
  </si>
  <si>
    <t>Stolní chlazená orbitální třepačka</t>
  </si>
  <si>
    <t>laboratorní stolní termostatovaná orbitální třepačka s chlazením</t>
  </si>
  <si>
    <t>orbitální pohyb, poloměr orbitu cca. 19 mm</t>
  </si>
  <si>
    <t>rychlost třepání minimálně v rozsahu 20 – 500 ot/min</t>
  </si>
  <si>
    <t>teplotní rozsah minimálně: 15 °C pod teplotu okolí až + 80 °C</t>
  </si>
  <si>
    <t>velikost platformy minimálně 350 x 350 mm</t>
  </si>
  <si>
    <t>řízení mikroprocesorem a možnost programování (teplota, čas, otáčky)</t>
  </si>
  <si>
    <t>dotykový LCD displej</t>
  </si>
  <si>
    <t>časovač do až 999 hodin 59 minut</t>
  </si>
  <si>
    <t>alarmové funkce pro otáčky, teplotu a víko</t>
  </si>
  <si>
    <t>součástí univerzální platforma pro klipsy či stojánky na zkumavky s nastavitelným úhlem nebo adhezivní podložky</t>
  </si>
  <si>
    <t xml:space="preserve">součástí 2 ks adhezivních podložek rozměr minimálně 20x20 cm </t>
  </si>
  <si>
    <t>USB a RS-232 port</t>
  </si>
  <si>
    <t>vnější rozměry maximálně v x š x hl v mm: 520 x 450 x 800 mm</t>
  </si>
  <si>
    <t>váha maximálně 75 kg</t>
  </si>
  <si>
    <t>šířka pracovní plochy min. 1190 mm</t>
  </si>
  <si>
    <t>V nabízené sestavě musí být minimálně následující příslušenství:</t>
  </si>
  <si>
    <t>Požadujeme kompaktní fotodokumentaci pro snímání gelů k rutinnímu použití ve výzkumné laboratoři</t>
  </si>
  <si>
    <t>Biohazard box</t>
  </si>
  <si>
    <t>certifikovaný laminární box třídy biohazard II s příslušenstvím</t>
  </si>
  <si>
    <t>dvouventilátorový bezodtahový laminární box s vertikálním prouděním vzduchu třídy Biohazard II s mikroprocesorovým ovládacím systémem</t>
  </si>
  <si>
    <t>hloubka pracovní plochy min. 580 mm</t>
  </si>
  <si>
    <t>vnější šířka přístroje maximálně 1370 mm</t>
  </si>
  <si>
    <t xml:space="preserve">součástí také prachový prefiltr G3 dle EN 779 pro prodloužení životnosti HEPA filtrů </t>
  </si>
  <si>
    <t>dosažená čistota v pracovním prostoru: třída čistoty ISO 3 dle EN 14644-1</t>
  </si>
  <si>
    <t>certifikace dle EN 12469:2000, certifikaci nutno prokázat certifikátem vydaným uznávanou/akreditovanou certifikační autoritou a doložit přímo k nabídce</t>
  </si>
  <si>
    <t>LCD  displej a ovládání možné i v českém jazyce</t>
  </si>
  <si>
    <t>ochrana nastavení pomocí hesla</t>
  </si>
  <si>
    <t>elektricky posuvné čelní okno z netříštivého bezpečnostního skla s výškou pracovní pozice nastavené na 250 mm, s možností úplného uzavření pracovního prostoru</t>
  </si>
  <si>
    <t>zešikmení čelní stěny s možností jejího úplného vyklopení pro snazší čištění či vkládání objemných předmětů</t>
  </si>
  <si>
    <t>nerezová zadní stěna a prosklené boční stěny z bezpečnostního skla odolného UV záření</t>
  </si>
  <si>
    <t>součástí dodávky UV lampa s magnetickým přichycením kamkoliv na vnitřní zadní stěně boxu a časovač UV lampy</t>
  </si>
  <si>
    <t>uvnitř boxu min. 1ks elektrická zásuvka, vývod pro plyn s bezpečnostním uzávěrem a vývod pro vakuum součástí dodávky (vývody umístěné na zadní stěně boxu) bude i plynový kahan včetně IR senzoru</t>
  </si>
  <si>
    <t>součástí dodávky také vhodný stojan pro umístění boxu</t>
  </si>
  <si>
    <t>hloubka pracovní plochy min. 700 mm</t>
  </si>
  <si>
    <t>dosažená čistota v pracovním prostoru: třída čistoty ISO 3</t>
  </si>
  <si>
    <t xml:space="preserve">digitální displej včetně časovače UV lampy, počítače provozních hodin a automatické regulace rychlosti proudění </t>
  </si>
  <si>
    <t xml:space="preserve">výklopné čelní okno z netříštivého bezpečnostního skla </t>
  </si>
  <si>
    <t>prosklené boční stěny z bezpečnostního skla odolného UV záření</t>
  </si>
  <si>
    <t xml:space="preserve">nerezová pracovní deska součástí boxu </t>
  </si>
  <si>
    <t>součástí dodávky UV lampa a vkládací panel pro uzavření vstupního otvoru</t>
  </si>
  <si>
    <t xml:space="preserve">součástí min. 2ks elektrická zásuvka na zadní stěně, vývod pro plyn s bezpečnostním ventilem, součástí dodávky i plynový kahan včetně IR senzoru </t>
  </si>
  <si>
    <t>chlazená stolní univerzální programovatelná centrifuga s rotory a možností dalšího doplnění a výběru ze široké nabídky rotorů pro různé aplikace</t>
  </si>
  <si>
    <t>maximální otáčky nejméně 15 000 ot /min tj. minimálně  21 380 g s úhlovým rotorem pro Eppendorfky</t>
  </si>
  <si>
    <t xml:space="preserve">maximální celková kapacita zařízení nejméně 4 x 200 ml ve výkyvném rotoru a nejméně 6 x 85 ml v rotoru úhlovém </t>
  </si>
  <si>
    <t>mikroprocesorové řízení a membránová klávesnice pro programování s možností rychlého nastavení parametrů otočným knoflíkem</t>
  </si>
  <si>
    <t>digitální volba, nastavení a programování času, otáček, teploty, profil rozjezdu a brzdy</t>
  </si>
  <si>
    <t>počet stupňů rychlosti rozjezdu a brzdění: minimálně 8 + 8</t>
  </si>
  <si>
    <t xml:space="preserve"> paměť pro minimálně 10 programů </t>
  </si>
  <si>
    <t>automatický přepočet otáček RPM na odstředivou sílu RCF (g)</t>
  </si>
  <si>
    <t>bezúdržbový indukční motor</t>
  </si>
  <si>
    <t>detekce imbalance</t>
  </si>
  <si>
    <t>volba času minimálně 1 – 99 min, kontinuální běh, krátkodobá centrifugace</t>
  </si>
  <si>
    <t>automatický zámek víka a blokování víka za chodu</t>
  </si>
  <si>
    <t>výměnné rotory s automatickou identifikací</t>
  </si>
  <si>
    <t>teplotní rozsah nejméně -20 až +40°C, volba předchlazení samostatným tlačítkem</t>
  </si>
  <si>
    <t>možnost nouzového otevření víka centrifugy</t>
  </si>
  <si>
    <t xml:space="preserve"> celková váha zařízení bez rotoru maximálně 50 kg (+-10% tolerance)</t>
  </si>
  <si>
    <t>1 ks rychlý úhlový rotor s  maximální kapacitou nejméně 6 x 94 ml, maximálními otáčkami nejméně 9 000 ot/min a RCF minimálně 9500 x g</t>
  </si>
  <si>
    <t>součástí úhlového rotoru redukce pro použití kónických zkumavek typu Falkon 15 ml a 50 ml v počtu minimálně 6 ks v tomto rotoru</t>
  </si>
  <si>
    <t>1 ks rychlý úhlový jednořadý rotor na malé objemy  1,5 / 2,0 ml v počtu minimálně 30 ks a maximálními otáčkami nejméně 14 000 ot/min a minimálně 21 250 x g, včetně biocontainment víčka</t>
  </si>
  <si>
    <t xml:space="preserve">možnost dokoupení minimálně následujícího dalšího příslušenství k centrifuze: výkyvného rotoru na stáčení nejméně 8 ks standardních MTP s víčky, nejméně 8- místného výkyvného cyto-rotoru, úhlového rotoru na </t>
  </si>
  <si>
    <t>Mikrocentrifuga</t>
  </si>
  <si>
    <t>stolní kompaktní nechlazená mikrocentrifuga včetně úhlového rotoru</t>
  </si>
  <si>
    <t>maximální otáčky zařízení nejméně 13 300 ot/ min tj. minimálně RCF 17 000 x g</t>
  </si>
  <si>
    <t xml:space="preserve">k dispozici úhlový rotor pro spin columns </t>
  </si>
  <si>
    <t xml:space="preserve">mikroprocesorové řízení a membránová klávesnice pro nastavení času a otáček </t>
  </si>
  <si>
    <t>možnost nastavení kontinuálního nepřetržitého běhu a samostatné tlačítko pro krátkodobé stočení materiálu</t>
  </si>
  <si>
    <t>přepočet otáček na odstředivou sílu RCF (g)</t>
  </si>
  <si>
    <t>Laminární box s vertikálním prouděním</t>
  </si>
  <si>
    <t>Chlazená stolní centrifuga</t>
  </si>
  <si>
    <t>Fotodokumentace</t>
  </si>
  <si>
    <t xml:space="preserve">kompletní system sestávající se z digitální fotoaparátu, temné komory, displeje TFT 8´´, transiluminátoru s modrým světlem a filtrů </t>
  </si>
  <si>
    <t>system fungující bez nutnosti napojení na řídící počítač</t>
  </si>
  <si>
    <t xml:space="preserve">pro vizualici snímání součástí systému TFT displej minimálně velikosti 8“ </t>
  </si>
  <si>
    <t>temná komora tvaru tubusu s dvířky a vnitřním bílým LED osvětlením</t>
  </si>
  <si>
    <t>součástí bezpečný LED transiluminátor s modrým světlem 470 nm pro vizualizaci gelů barvených barvičkami jako např. Gel Red či Sigma stain G nebo Sybr Green a  ethidium bromide</t>
  </si>
  <si>
    <t>rozměr plochy transiluminátoru minimálně 20x 20 cm</t>
  </si>
  <si>
    <t>součástí musí být odpovídající filtry minimálně EtBr filtr, Orange filter a SybrGreen filter</t>
  </si>
  <si>
    <t>součástí systému požadujeme i paměťovou kartu min. 8 GB a USB připojení pro přenos dat do PC uživatele pro další zpracování</t>
  </si>
  <si>
    <t>součástí PC software pro zpracování a analýzu 1D gelů, automatická detekce drah a píků s možností manuálních úprav, kvalitativní i kvantitativní analýza, multiplex analýza, vkládání popisků, tisk</t>
  </si>
  <si>
    <t>OSTATNí</t>
  </si>
  <si>
    <t>požadujeme doložit k nabídce od výrobce zařízení certifikáty pro servisního technika, že byl školen a má právo opravovat a dále školit obsluhu</t>
  </si>
  <si>
    <t xml:space="preserve"> </t>
  </si>
  <si>
    <t>technik i servis je zajištěn z ČR, ideálně Brna</t>
  </si>
  <si>
    <t>mimimální záruka 2 roky, pokud neuvedeno jinak</t>
  </si>
  <si>
    <t>zaškolení obsluhy min. 1 hod/5 osob</t>
  </si>
  <si>
    <t>teplotní rozsah: teplota okolí +5°C až do 100°C</t>
  </si>
  <si>
    <t>digitální vodní lázeň</t>
  </si>
  <si>
    <t>uživatelská funkce pro rychlou kalibraci</t>
  </si>
  <si>
    <t>objem 8 lt</t>
  </si>
  <si>
    <t>vhodná pro stojany se zkumavkami 40x1.5/2 ml, 76x15 ml a 30x50 ml</t>
  </si>
  <si>
    <t>materiál vany: nerezová ocel bezešvá s výklopným víčkem odstranitelným</t>
  </si>
  <si>
    <t>odnímatelný stojan pro uchycení různých čidel (pro měření teploty, pH apod.)</t>
  </si>
  <si>
    <t>maximálně míchatelný objem 20 lt pro vodné roztoky</t>
  </si>
  <si>
    <t>magnetická míchačka s ohřevem</t>
  </si>
  <si>
    <t>rozsah nastavení teploty min. v rozsahu 30°C - 330°C po kroku max. 1 °C</t>
  </si>
  <si>
    <t>LCD display</t>
  </si>
  <si>
    <t>pracovní plocha z hliníkové slitiny</t>
  </si>
  <si>
    <t>automatické vypnutí při přehřátí</t>
  </si>
  <si>
    <t>chemicky odolný povrch proti kyselinám a zásadám</t>
  </si>
  <si>
    <t>digitální nastavení a kontrola parametrů</t>
  </si>
  <si>
    <t>výkonný magnet umožňující míchíní viskózních roztoků až do hodnoty 1170 mPa.s</t>
  </si>
  <si>
    <t>váha max. 3,5 kg</t>
  </si>
  <si>
    <t>výkon pro míchání min. 8.5 W</t>
  </si>
  <si>
    <t>výkon pro ohřev min. 550 W</t>
  </si>
  <si>
    <t>digitální magnetická míchačka s ohřevem</t>
  </si>
  <si>
    <t>chemicky odolná keramická pracovní plocha</t>
  </si>
  <si>
    <t>teplotní rozsah: teplota okolí +5°C až do 380°C</t>
  </si>
  <si>
    <t>teplota pracovního prostředí +4°C - +65°C</t>
  </si>
  <si>
    <t>pracovní rozsah teplot míchačky +4°C - +40°C a 80% vzdušnou vlhkost (práce v inkubátorech)</t>
  </si>
  <si>
    <t>bezpečnostní LED indikace horkého povrchu</t>
  </si>
  <si>
    <t>velikost pracovní plochy 16x16 cm +/- 10%</t>
  </si>
  <si>
    <t>váha max. 2,5 kg</t>
  </si>
  <si>
    <t>LCD display se zobrazením hodnot</t>
  </si>
  <si>
    <t>malý vortex</t>
  </si>
  <si>
    <t>rozměry max. 10x10x7 cm</t>
  </si>
  <si>
    <t>váha max. 0,5 kg</t>
  </si>
  <si>
    <t>možnost míchání až 50 ml zkumavek</t>
  </si>
  <si>
    <t>rychlost min. 2700 rpm</t>
  </si>
  <si>
    <t>dostupnost v zelené barvě hlavy vortexu</t>
  </si>
  <si>
    <t>prevence proniknutí kapaliny do motoru</t>
  </si>
  <si>
    <t>robustní vortex</t>
  </si>
  <si>
    <t>dotykový nebo kontinuální chod</t>
  </si>
  <si>
    <t>nastavitelná rychlost min. 600 - 2700 rpm</t>
  </si>
  <si>
    <t>hmotnost max. 4 kg</t>
  </si>
  <si>
    <t>orbit 4 mm</t>
  </si>
  <si>
    <t>aktivace motoru lehkým tlakem na střed (dotykový chod)</t>
  </si>
  <si>
    <t>cena včetně dodávky stojanů na zkumavky 40x1.5/2 ml, 76x15 ml a 30x50 ml</t>
  </si>
  <si>
    <t>analytické váhy</t>
  </si>
  <si>
    <t>předvážky</t>
  </si>
  <si>
    <t>minimální vážitelnost 0,01 g</t>
  </si>
  <si>
    <t>maximální vážitelnost 220 g</t>
  </si>
  <si>
    <t>automatická kalibrace</t>
  </si>
  <si>
    <t>rychlá stabilizace hmotnosti (max. 4 sec)</t>
  </si>
  <si>
    <t>pracovní teplota +10°C - +40°C</t>
  </si>
  <si>
    <t>přesnost vážení 0,0001 g</t>
  </si>
  <si>
    <t>dodávka včetně držáku a teplotní sondy</t>
  </si>
  <si>
    <t>velký výběr adaptérů, dodávka min. s nádstavcem o průměru cca 25 mm na zkumavky a plochým nástavcem z gumy o průměru cca 75 mm pro kádinky a baňky</t>
  </si>
  <si>
    <t>možnost třepání zkumavek min. v rozsahu 1,5 - 250 ml</t>
  </si>
  <si>
    <t>USB port pro přenos dat</t>
  </si>
  <si>
    <t>možnost využití funkcí jako statistické zprac. dat, GLP, stanovení hustoty, procentuální vážení apod.</t>
  </si>
  <si>
    <t>tára min. 200 g</t>
  </si>
  <si>
    <t>max. vážitelnost 2 kg</t>
  </si>
  <si>
    <t>přesnost vážení 0,01g</t>
  </si>
  <si>
    <t>rychlá stabilizace hmotnosti (max. 3 sec)</t>
  </si>
  <si>
    <t>interní aku baterie pro práci v terénu s operačním časem min. 40 hodin</t>
  </si>
  <si>
    <t>externí kalibrace</t>
  </si>
  <si>
    <t>multimetr pro měření pH, vodivosti a rozpuštěného kyslíku</t>
  </si>
  <si>
    <t>sestava s pH/T elektrodou</t>
  </si>
  <si>
    <t>rozsah měření T -20°C - 120°C</t>
  </si>
  <si>
    <t>rozsah měření pH -2 - 16 , +/- 1000 mV</t>
  </si>
  <si>
    <t>vhodné pro pracovní prostředí 0-50°C, RH 95% (nekondenzující)</t>
  </si>
  <si>
    <t>USB port pro práci s daty</t>
  </si>
  <si>
    <t>mikro USB pro nabíjení a připojení k PC</t>
  </si>
  <si>
    <t>datová paměť na 1000 záznamů</t>
  </si>
  <si>
    <t>kalibrační certifikát</t>
  </si>
  <si>
    <t>součástí dodávky digitální sonda konduktivity, 4 elektrodová, platinová, teplotní čidlo</t>
  </si>
  <si>
    <t>součástí nabídky digitální sonda rozpuštěného kyslíku, polarografická, teplotní čidlo</t>
  </si>
  <si>
    <t>součástí nabídky laboratorní stojan s otočným ramenem, USB nabíječka, držák na stěnu, sada pufrů 2x20 ml pH 4, 7, 10 a čistící roztok</t>
  </si>
  <si>
    <t>malá suchá lázeň s chlazením</t>
  </si>
  <si>
    <t>čtyřbloková digitální suchá lázeň</t>
  </si>
  <si>
    <t>rozsah teplot -25°C - 100°C</t>
  </si>
  <si>
    <t>krok nastavení teploty 0,1 °C</t>
  </si>
  <si>
    <t xml:space="preserve">přesnost udržení nastavené teploty +/- 0,5°C </t>
  </si>
  <si>
    <t>teplotní rampa 20°C-0°C &lt; 25min</t>
  </si>
  <si>
    <t>teplotní rampa 20°C-100°C &lt; 20min</t>
  </si>
  <si>
    <t>váha max 1 kg +/- 10%</t>
  </si>
  <si>
    <t>možnost dokoupení dalších výměnných bloků pro 0,2 - 50 ml zkumavky</t>
  </si>
  <si>
    <t>kapacita pro čtyři samostatné bloky pro různé velikosti zkumavek</t>
  </si>
  <si>
    <t xml:space="preserve">přesnost udržení nastavené teploty +/- 0,2°C </t>
  </si>
  <si>
    <t>časovač 1-999min</t>
  </si>
  <si>
    <t>dodávka včetně 2 ks bloku 24x1.5/2.0ml centrifugačních zkumavek</t>
  </si>
  <si>
    <t>dodávka včetně 1 ks bloku 12x15ml centrifugačních zkumavek</t>
  </si>
  <si>
    <t>dodávka včetně 1 ks bloku 5x50ml centrifugačních zkumavek</t>
  </si>
  <si>
    <t>zdroj napájení pro elektroforézu</t>
  </si>
  <si>
    <t>čtyři páry výstupních terminálů</t>
  </si>
  <si>
    <t>časovač s funkcí zvukového signálu</t>
  </si>
  <si>
    <t>LED displej</t>
  </si>
  <si>
    <t>rozsah pracovní teploty 4°C-40°C</t>
  </si>
  <si>
    <t>výstupní napětí 2-300V/1V</t>
  </si>
  <si>
    <t>výstupní proud 1-700mA/1mA</t>
  </si>
  <si>
    <t>výstupní výkon 150W</t>
  </si>
  <si>
    <t>typ výstupu - konstantní napětí/proud</t>
  </si>
  <si>
    <t>ovladač - mikroprocesor</t>
  </si>
  <si>
    <t>časovač do 999 min nebo kontinuální režim</t>
  </si>
  <si>
    <t>stohovatelné</t>
  </si>
  <si>
    <t>rozměry gelu 10 x 10 cm</t>
  </si>
  <si>
    <t>max. počet vzorků 100</t>
  </si>
  <si>
    <t>objem elektrolytu min 300 ml</t>
  </si>
  <si>
    <t>rozměry gelu 15 x 15 cm</t>
  </si>
  <si>
    <t>max. počet vzorků 210</t>
  </si>
  <si>
    <t>objem elektrolytu min 500 ml</t>
  </si>
  <si>
    <t>dodávka zahrnuje blok 15x1.5/2 ml centrifugační zkumavky (kónické)</t>
  </si>
  <si>
    <t>přesnost udržení nastavené teploty +/- 0.5°C při 37°C</t>
  </si>
  <si>
    <t xml:space="preserve">krok přesnosti nastavení teploty po krocích 0.1°C </t>
  </si>
  <si>
    <t>váha max. 8  kg +/- 10%</t>
  </si>
  <si>
    <t>rozsah rychlosti míchání min. 100 - 1250 RPM po max. 10 RPM kroku</t>
  </si>
  <si>
    <t>průměr pracovní vyhřívané plochy 160 mm +/-10%</t>
  </si>
  <si>
    <t>mechanizmus ochrany při překročení nastavené teploty o více než 30°C</t>
  </si>
  <si>
    <t>uniformita teploty +/- 3°C</t>
  </si>
  <si>
    <t>uniformita teploty +/- 0.2°C při 37°C</t>
  </si>
  <si>
    <t>rozsah pracovních teplot při použití externí sondy +20°C - +150°C</t>
  </si>
  <si>
    <t>krátký čas zahřívání plotýnky do maximální teploty - max. 11 min (pro teplotu 25°C - 330°C)</t>
  </si>
  <si>
    <t>rozsah rychlosti míchání min. 200 - 1500 RPM</t>
  </si>
  <si>
    <t>Ostatní:</t>
  </si>
  <si>
    <t>2-letá záruka</t>
  </si>
  <si>
    <t>zajištění záručního a pozáručního servisu</t>
  </si>
  <si>
    <t>odezva na servisní požadavek max. 5 pracovních dní</t>
  </si>
  <si>
    <t>návody v českém i anglickém jazyce</t>
  </si>
  <si>
    <t>linearita +/- 0,0002 g</t>
  </si>
  <si>
    <t>tára  2000 g</t>
  </si>
  <si>
    <t>max. váha zařízení 3,5 kg +/- 10%</t>
  </si>
  <si>
    <t>velikost vážící plochy prům. 85 mm +/- 10%</t>
  </si>
  <si>
    <t>velikost vážící plochy 200x200 mm +/- 10%</t>
  </si>
  <si>
    <t>rozlišení pH 0.01, 0.1 mV, T 0.1°C</t>
  </si>
  <si>
    <t>přesnost pH +/- 0.01, +/- 0.2 mV, T +/- 0.2°C</t>
  </si>
  <si>
    <t>kalibrace 3 v základním módu, 5 v přesnějším módu</t>
  </si>
  <si>
    <t>možnost rozsahu měření v přesnějším módu pH 0.001 s rozlišením 0.001 pH a přesností 0.002 pH</t>
  </si>
  <si>
    <t>uniformita teploty +/- 0,2°C</t>
  </si>
  <si>
    <t>rozsah teplot +5°C - +130°C</t>
  </si>
  <si>
    <t>bezpečnostní prvky jako detekce úniku,  přetížení, ochrana proti přehřátí apod.</t>
  </si>
  <si>
    <t>1 ks</t>
  </si>
  <si>
    <t>2 ks</t>
  </si>
  <si>
    <t>dodávka zahrnuje dvě vany požadovaných rozměrů a dva hřebeny pro elektroforézu tloušťky 1 mm, jeden pro 8 a druhý pro 12 vzorků</t>
  </si>
  <si>
    <t>dodávka zahrnuje dvě vany požadovaných rozměrů a dva hřebeny pro elektroforézu tloušťky 1 mm, jeden pro 16 a druhý pro 20 vzorků</t>
  </si>
  <si>
    <t>č.</t>
  </si>
  <si>
    <t>elektrické zástrčky přístrojů musí splňovat evropské normy</t>
  </si>
  <si>
    <t>tříletá záruční lhůta na kompresory</t>
  </si>
  <si>
    <t>možnost tvorby minimálně 9 programů, každý až o minimálně 12 krocích, možnost stimulace rozednívání či stmívání</t>
  </si>
  <si>
    <t>neperforovaná dělená nerezová pracovní deska součástí boxu</t>
  </si>
  <si>
    <t>hlavní a exhaust (výstupní) HEPA filtr v provedení H14 (s účinností minimálně 99,995 % pro částice 0,3 µm)</t>
  </si>
  <si>
    <t>laminární box s vertikálním laminárním prouděním pro zajištění sterilní práce s příslušenstvím</t>
  </si>
  <si>
    <t>požadujeme digitální fotoaparát (tzv. zrcadlovku) minimálně s rozlišením  17 Mpx, CMOS sensorem velikosti nejméně 22 x 14 mm a výměnným zoom objektivem s minimálními parametry 18-55 mm, f 3,5-5,6 a rychlostí sériového snímání alespoň 3 sn./s</t>
  </si>
  <si>
    <t xml:space="preserve">vnitřní komora s oblými rohy z nerezové oceli včetně minimálně 2 ks nerezových drátěných polic </t>
  </si>
  <si>
    <t>4 ks spojovacích dílů v ceně dodávky</t>
  </si>
  <si>
    <t>8 ks</t>
  </si>
  <si>
    <t>2ks</t>
  </si>
  <si>
    <t>Chlazený inkubátor včetně spojovacích dílů</t>
  </si>
  <si>
    <t>CENA CELKEM bez DPH</t>
  </si>
  <si>
    <t>CENA CELKEM s DPH</t>
  </si>
  <si>
    <t>položková cena bez DPH</t>
  </si>
  <si>
    <t>limitní cena 3.275 000,- Kč bez DPH</t>
  </si>
  <si>
    <t>cena celkem bez DPH</t>
  </si>
  <si>
    <t>počet ks</t>
  </si>
  <si>
    <t>odezva na požadavek servisní služby max. 24 hodin</t>
  </si>
  <si>
    <t>splnění kritéria ANO/NE</t>
  </si>
  <si>
    <t>doprava na místo doručení a instalace v ceně dodávky</t>
  </si>
  <si>
    <t>Vybraný dodavatel musí být na vyžádání zadavatele schopen předložit dokumenty, prokazující splnění shora uvedených a potvrzených skutečností, z veřejně dostupných informačních zdrojů, jako jsou: dostupné firemní prospekty a/nebo internetové stránky výrobce. Takovéto dokumenty musí být předloženy v českém, případně anglickém jazyce, dle požadavku zadavatele.</t>
  </si>
  <si>
    <t>zaškolení obsluhy na dodaném zařízení v místě instalace, zaškolení na vyžádání i v anglickém jazyce</t>
  </si>
  <si>
    <t>termín dodání: do 8 týdnů od přijetí objednávky</t>
  </si>
  <si>
    <t>záruční i pozáruční servis</t>
  </si>
  <si>
    <t>doprava na místo doručení v ceně</t>
  </si>
  <si>
    <t>horizontální gelová elektroforéza (2 ks vany)</t>
  </si>
  <si>
    <t>1 ks + sondy</t>
  </si>
  <si>
    <t>1 ks + blok</t>
  </si>
  <si>
    <t>1 ks + 4  bloky</t>
  </si>
  <si>
    <t>1 ks (dvě vany)</t>
  </si>
  <si>
    <t>limitní cena 250 000,- Kč bez DPH</t>
  </si>
  <si>
    <t>multimetr pro měření pH, vodivosti a rozpuštěného kyslíku včetně sond</t>
  </si>
  <si>
    <t>malá suchá lázeň s chlazením včetně bloku</t>
  </si>
  <si>
    <t>čtyřbloková digitální suchá lázeň včetně čtyř bloků</t>
  </si>
  <si>
    <t>horizontální gelová elektroforéza 15x15 cm (2 ks vany)</t>
  </si>
  <si>
    <t>horizontální gelová elektroforéza 10x10 cm (2 ks vany)</t>
  </si>
  <si>
    <r>
      <t xml:space="preserve">součástí příslušenství boxu požadujeme databázový software v českém jazyce pro evidenci a vyhledávání vzorků a krabiček v mrazících boxech, možnost vyhledání uloženého vzorku podle jeho čísla nebo čárového </t>
    </r>
    <r>
      <rPr>
        <sz val="11"/>
        <color rgb="FFFF0000"/>
        <rFont val="Calibri"/>
        <family val="2"/>
        <scheme val="minor"/>
      </rPr>
      <t>kódu (určit držák a pozici v krabičce)</t>
    </r>
  </si>
  <si>
    <r>
      <t xml:space="preserve">součástí příslušenství každé centrifugy rychlý autoklávovatelný úhlový rotor pro minimálně 24 ks  1,5/2 ml mikrozkumavek a maximálními otáčkami nejméně 13 300 ot/min, v provedení s biologickou ochranou </t>
    </r>
    <r>
      <rPr>
        <sz val="11"/>
        <color rgb="FFFF0000"/>
        <rFont val="Calibri"/>
        <family val="2"/>
        <scheme val="minor"/>
      </rPr>
      <t>"biocontainment" s certifikací TUV dle DIN 610 10, včetně autoklávovatelného  a fenol rezistentního víčka</t>
    </r>
  </si>
  <si>
    <t xml:space="preserve">hlavní filtr v provedení H14 HEPA filtr (s účinností minimálně 99,995 % pro částice 0,3 µm)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</si>
</sst>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Symbol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Protection="1">
      <protection hidden="1" locked="0"/>
    </xf>
    <xf numFmtId="0" fontId="9" fillId="0" borderId="1" xfId="0" applyFont="1" applyFill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/>
    <xf numFmtId="164" fontId="10" fillId="0" borderId="1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/>
    <xf numFmtId="0" fontId="11" fillId="0" borderId="1" xfId="0" applyFont="1" applyFill="1" applyBorder="1"/>
    <xf numFmtId="164" fontId="0" fillId="2" borderId="1" xfId="0" applyNumberFormat="1" applyFill="1" applyBorder="1" applyProtection="1">
      <protection hidden="1" locked="0"/>
    </xf>
    <xf numFmtId="164" fontId="0" fillId="2" borderId="1" xfId="0" applyNumberFormat="1" applyFill="1" applyBorder="1" applyAlignment="1" applyProtection="1">
      <alignment vertical="top"/>
      <protection hidden="1"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indent="5"/>
      <protection hidden="1" locked="0"/>
    </xf>
    <xf numFmtId="0" fontId="5" fillId="2" borderId="1" xfId="0" applyFont="1" applyFill="1" applyBorder="1" applyAlignment="1" applyProtection="1">
      <alignment vertical="center"/>
      <protection hidden="1" locked="0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3" borderId="1" xfId="0" applyFill="1" applyBorder="1" applyProtection="1">
      <protection hidden="1" locked="0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0"/>
  <sheetViews>
    <sheetView tabSelected="1" workbookViewId="0" topLeftCell="A184">
      <selection activeCell="A199" sqref="A199"/>
    </sheetView>
  </sheetViews>
  <sheetFormatPr defaultColWidth="9.140625" defaultRowHeight="15"/>
  <cols>
    <col min="1" max="1" width="5.7109375" style="0" customWidth="1"/>
    <col min="2" max="2" width="76.421875" style="0" customWidth="1"/>
    <col min="3" max="3" width="19.00390625" style="0" customWidth="1"/>
  </cols>
  <sheetData>
    <row r="1" spans="1:3" ht="15">
      <c r="A1" s="6"/>
      <c r="B1" s="46" t="s">
        <v>0</v>
      </c>
      <c r="C1" s="46"/>
    </row>
    <row r="2" spans="1:3" ht="30">
      <c r="A2" s="6"/>
      <c r="B2" s="7"/>
      <c r="C2" s="35" t="s">
        <v>369</v>
      </c>
    </row>
    <row r="3" spans="1:4" ht="15.75">
      <c r="A3" s="8">
        <v>1</v>
      </c>
      <c r="B3" s="8" t="s">
        <v>1</v>
      </c>
      <c r="C3" s="6" t="s">
        <v>345</v>
      </c>
      <c r="D3" s="1"/>
    </row>
    <row r="4" spans="1:4" ht="60">
      <c r="A4" s="6"/>
      <c r="B4" s="9" t="s">
        <v>2</v>
      </c>
      <c r="C4" s="19"/>
      <c r="D4" s="3"/>
    </row>
    <row r="5" spans="1:4" ht="15.75">
      <c r="A5" s="6"/>
      <c r="B5" s="6" t="s">
        <v>3</v>
      </c>
      <c r="C5" s="19"/>
      <c r="D5" s="3"/>
    </row>
    <row r="6" spans="1:4" ht="15.75">
      <c r="A6" s="6"/>
      <c r="B6" s="6" t="s">
        <v>4</v>
      </c>
      <c r="C6" s="19"/>
      <c r="D6" s="4"/>
    </row>
    <row r="7" spans="1:4" ht="30">
      <c r="A7" s="6"/>
      <c r="B7" s="9" t="s">
        <v>5</v>
      </c>
      <c r="C7" s="19"/>
      <c r="D7" s="3"/>
    </row>
    <row r="8" spans="1:4" ht="45">
      <c r="A8" s="6"/>
      <c r="B8" s="10" t="s">
        <v>6</v>
      </c>
      <c r="C8" s="19"/>
      <c r="D8" s="4"/>
    </row>
    <row r="9" spans="1:4" ht="15.75">
      <c r="A9" s="6"/>
      <c r="B9" s="6" t="s">
        <v>7</v>
      </c>
      <c r="C9" s="19"/>
      <c r="D9" s="4"/>
    </row>
    <row r="10" spans="1:4" ht="30">
      <c r="A10" s="6"/>
      <c r="B10" s="9" t="s">
        <v>8</v>
      </c>
      <c r="C10" s="19"/>
      <c r="D10" s="4"/>
    </row>
    <row r="11" spans="1:4" ht="15.75">
      <c r="A11" s="6"/>
      <c r="B11" s="6" t="s">
        <v>9</v>
      </c>
      <c r="C11" s="19"/>
      <c r="D11" s="3"/>
    </row>
    <row r="12" spans="1:4" ht="15.75">
      <c r="A12" s="6"/>
      <c r="B12" s="6" t="s">
        <v>10</v>
      </c>
      <c r="C12" s="19"/>
      <c r="D12" s="3"/>
    </row>
    <row r="13" spans="1:4" ht="15.75">
      <c r="A13" s="6"/>
      <c r="B13" s="6" t="s">
        <v>11</v>
      </c>
      <c r="C13" s="19"/>
      <c r="D13" s="3"/>
    </row>
    <row r="14" spans="1:4" ht="15.75">
      <c r="A14" s="6"/>
      <c r="B14" s="6" t="s">
        <v>12</v>
      </c>
      <c r="C14" s="19"/>
      <c r="D14" s="4"/>
    </row>
    <row r="15" spans="1:4" ht="15.75">
      <c r="A15" s="6"/>
      <c r="B15" s="6" t="s">
        <v>13</v>
      </c>
      <c r="C15" s="19"/>
      <c r="D15" s="3"/>
    </row>
    <row r="16" spans="1:4" ht="15.75">
      <c r="A16" s="6"/>
      <c r="B16" s="6" t="s">
        <v>14</v>
      </c>
      <c r="C16" s="19"/>
      <c r="D16" s="3"/>
    </row>
    <row r="17" spans="1:4" ht="15.75">
      <c r="A17" s="6"/>
      <c r="B17" s="11" t="s">
        <v>15</v>
      </c>
      <c r="C17" s="19"/>
      <c r="D17" s="3"/>
    </row>
    <row r="18" spans="1:3" ht="60">
      <c r="A18" s="6"/>
      <c r="B18" s="9" t="s">
        <v>387</v>
      </c>
      <c r="C18" s="19"/>
    </row>
    <row r="19" spans="1:3" ht="30">
      <c r="A19" s="6"/>
      <c r="B19" s="9" t="s">
        <v>205</v>
      </c>
      <c r="C19" s="19"/>
    </row>
    <row r="20" spans="1:3" ht="15">
      <c r="A20" s="6"/>
      <c r="B20" s="9" t="s">
        <v>351</v>
      </c>
      <c r="C20" s="19"/>
    </row>
    <row r="21" spans="1:3" ht="15">
      <c r="A21" s="6"/>
      <c r="B21" s="9" t="s">
        <v>209</v>
      </c>
      <c r="C21" s="19"/>
    </row>
    <row r="22" spans="1:3" ht="15">
      <c r="A22" s="8">
        <v>2</v>
      </c>
      <c r="B22" s="8" t="s">
        <v>16</v>
      </c>
      <c r="C22" s="6" t="s">
        <v>360</v>
      </c>
    </row>
    <row r="23" spans="1:3" ht="15">
      <c r="A23" s="6"/>
      <c r="B23" s="6" t="s">
        <v>17</v>
      </c>
      <c r="C23" s="19"/>
    </row>
    <row r="24" spans="1:3" ht="30">
      <c r="A24" s="6"/>
      <c r="B24" s="9" t="s">
        <v>18</v>
      </c>
      <c r="C24" s="19"/>
    </row>
    <row r="25" spans="1:3" ht="15">
      <c r="A25" s="6"/>
      <c r="B25" s="6" t="s">
        <v>19</v>
      </c>
      <c r="C25" s="19"/>
    </row>
    <row r="26" spans="1:3" ht="15">
      <c r="A26" s="6"/>
      <c r="B26" s="6" t="s">
        <v>20</v>
      </c>
      <c r="C26" s="19"/>
    </row>
    <row r="27" spans="1:3" ht="30">
      <c r="A27" s="6"/>
      <c r="B27" s="9" t="s">
        <v>21</v>
      </c>
      <c r="C27" s="19"/>
    </row>
    <row r="28" spans="1:3" ht="45">
      <c r="A28" s="6"/>
      <c r="B28" s="9" t="s">
        <v>22</v>
      </c>
      <c r="C28" s="19"/>
    </row>
    <row r="29" spans="1:3" ht="15">
      <c r="A29" s="6"/>
      <c r="B29" s="6" t="s">
        <v>23</v>
      </c>
      <c r="C29" s="19"/>
    </row>
    <row r="30" spans="1:3" ht="15">
      <c r="A30" s="6"/>
      <c r="B30" s="6" t="s">
        <v>24</v>
      </c>
      <c r="C30" s="19"/>
    </row>
    <row r="31" spans="1:3" ht="30">
      <c r="A31" s="6"/>
      <c r="B31" s="9" t="s">
        <v>25</v>
      </c>
      <c r="C31" s="19"/>
    </row>
    <row r="32" spans="1:3" ht="30">
      <c r="A32" s="6"/>
      <c r="B32" s="9" t="s">
        <v>352</v>
      </c>
      <c r="C32" s="19"/>
    </row>
    <row r="33" spans="1:3" ht="15">
      <c r="A33" s="6"/>
      <c r="B33" s="6" t="s">
        <v>26</v>
      </c>
      <c r="C33" s="19"/>
    </row>
    <row r="34" spans="1:3" ht="15">
      <c r="A34" s="6"/>
      <c r="B34" s="6" t="s">
        <v>27</v>
      </c>
      <c r="C34" s="19"/>
    </row>
    <row r="35" spans="1:3" ht="15">
      <c r="A35" s="6"/>
      <c r="B35" s="6" t="s">
        <v>28</v>
      </c>
      <c r="C35" s="19"/>
    </row>
    <row r="36" spans="1:3" ht="15">
      <c r="A36" s="6"/>
      <c r="B36" s="6" t="s">
        <v>29</v>
      </c>
      <c r="C36" s="19"/>
    </row>
    <row r="37" spans="1:3" ht="15">
      <c r="A37" s="6"/>
      <c r="B37" s="6" t="s">
        <v>30</v>
      </c>
      <c r="C37" s="19"/>
    </row>
    <row r="38" spans="1:3" ht="15">
      <c r="A38" s="6"/>
      <c r="B38" s="6" t="s">
        <v>31</v>
      </c>
      <c r="C38" s="19"/>
    </row>
    <row r="39" spans="1:3" ht="15">
      <c r="A39" s="6"/>
      <c r="B39" s="6" t="s">
        <v>32</v>
      </c>
      <c r="C39" s="19"/>
    </row>
    <row r="40" spans="1:3" ht="15">
      <c r="A40" s="6"/>
      <c r="B40" s="6" t="s">
        <v>33</v>
      </c>
      <c r="C40" s="19"/>
    </row>
    <row r="41" spans="1:3" ht="30">
      <c r="A41" s="6"/>
      <c r="B41" s="9" t="s">
        <v>34</v>
      </c>
      <c r="C41" s="19"/>
    </row>
    <row r="42" spans="1:3" ht="30">
      <c r="A42" s="6"/>
      <c r="B42" s="9" t="s">
        <v>205</v>
      </c>
      <c r="C42" s="19"/>
    </row>
    <row r="43" spans="1:3" ht="15">
      <c r="A43" s="6"/>
      <c r="B43" s="9" t="s">
        <v>209</v>
      </c>
      <c r="C43" s="19"/>
    </row>
    <row r="44" spans="1:3" ht="15">
      <c r="A44" s="8">
        <v>3</v>
      </c>
      <c r="B44" s="8" t="s">
        <v>35</v>
      </c>
      <c r="C44" s="6" t="s">
        <v>345</v>
      </c>
    </row>
    <row r="45" spans="1:3" ht="30">
      <c r="A45" s="6"/>
      <c r="B45" s="9" t="s">
        <v>36</v>
      </c>
      <c r="C45" s="19"/>
    </row>
    <row r="46" spans="1:3" ht="15">
      <c r="A46" s="6"/>
      <c r="B46" s="6" t="s">
        <v>37</v>
      </c>
      <c r="C46" s="19"/>
    </row>
    <row r="47" spans="1:3" ht="15">
      <c r="A47" s="6"/>
      <c r="B47" s="6" t="s">
        <v>38</v>
      </c>
      <c r="C47" s="19"/>
    </row>
    <row r="48" spans="1:3" ht="15">
      <c r="A48" s="6"/>
      <c r="B48" s="6" t="s">
        <v>39</v>
      </c>
      <c r="C48" s="19"/>
    </row>
    <row r="49" spans="1:3" ht="15">
      <c r="A49" s="6"/>
      <c r="B49" s="6" t="s">
        <v>42</v>
      </c>
      <c r="C49" s="19"/>
    </row>
    <row r="50" spans="1:3" ht="15">
      <c r="A50" s="6"/>
      <c r="B50" s="6" t="s">
        <v>41</v>
      </c>
      <c r="C50" s="19"/>
    </row>
    <row r="51" spans="1:3" ht="15">
      <c r="A51" s="6"/>
      <c r="B51" s="6" t="s">
        <v>40</v>
      </c>
      <c r="C51" s="19"/>
    </row>
    <row r="52" spans="1:3" ht="15">
      <c r="A52" s="6"/>
      <c r="B52" s="6" t="s">
        <v>43</v>
      </c>
      <c r="C52" s="19"/>
    </row>
    <row r="53" spans="1:3" ht="15">
      <c r="A53" s="6"/>
      <c r="B53" s="6" t="s">
        <v>44</v>
      </c>
      <c r="C53" s="19"/>
    </row>
    <row r="54" spans="1:3" ht="15">
      <c r="A54" s="6"/>
      <c r="B54" s="6" t="s">
        <v>45</v>
      </c>
      <c r="C54" s="19"/>
    </row>
    <row r="55" spans="1:3" ht="15">
      <c r="A55" s="6"/>
      <c r="B55" s="6" t="s">
        <v>46</v>
      </c>
      <c r="C55" s="19"/>
    </row>
    <row r="56" spans="1:3" ht="15">
      <c r="A56" s="6"/>
      <c r="B56" s="6" t="s">
        <v>47</v>
      </c>
      <c r="C56" s="19"/>
    </row>
    <row r="57" spans="1:3" ht="15">
      <c r="A57" s="6"/>
      <c r="B57" s="6" t="s">
        <v>48</v>
      </c>
      <c r="C57" s="19"/>
    </row>
    <row r="58" spans="1:3" ht="15">
      <c r="A58" s="6"/>
      <c r="B58" s="6" t="s">
        <v>49</v>
      </c>
      <c r="C58" s="19"/>
    </row>
    <row r="59" spans="1:3" ht="15">
      <c r="A59" s="6"/>
      <c r="B59" s="9" t="s">
        <v>209</v>
      </c>
      <c r="C59" s="19"/>
    </row>
    <row r="60" spans="1:3" ht="15">
      <c r="A60" s="8">
        <v>4</v>
      </c>
      <c r="B60" s="8" t="s">
        <v>50</v>
      </c>
      <c r="C60" s="6" t="s">
        <v>346</v>
      </c>
    </row>
    <row r="61" spans="1:3" ht="30">
      <c r="A61" s="6"/>
      <c r="B61" s="14" t="s">
        <v>51</v>
      </c>
      <c r="C61" s="19"/>
    </row>
    <row r="62" spans="1:3" ht="15">
      <c r="A62" s="6"/>
      <c r="B62" s="6" t="s">
        <v>52</v>
      </c>
      <c r="C62" s="19"/>
    </row>
    <row r="63" spans="1:3" ht="15">
      <c r="A63" s="6"/>
      <c r="B63" s="6" t="s">
        <v>53</v>
      </c>
      <c r="C63" s="19"/>
    </row>
    <row r="64" spans="1:3" ht="15">
      <c r="A64" s="6"/>
      <c r="B64" s="6" t="s">
        <v>54</v>
      </c>
      <c r="C64" s="19"/>
    </row>
    <row r="65" spans="1:3" ht="15">
      <c r="A65" s="6"/>
      <c r="B65" s="6" t="s">
        <v>55</v>
      </c>
      <c r="C65" s="19"/>
    </row>
    <row r="66" spans="1:3" ht="30">
      <c r="A66" s="6"/>
      <c r="B66" s="9" t="s">
        <v>56</v>
      </c>
      <c r="C66" s="19"/>
    </row>
    <row r="67" spans="1:3" ht="15">
      <c r="A67" s="6"/>
      <c r="B67" s="6" t="s">
        <v>57</v>
      </c>
      <c r="C67" s="19"/>
    </row>
    <row r="68" spans="1:3" ht="30">
      <c r="A68" s="6"/>
      <c r="B68" s="9" t="s">
        <v>357</v>
      </c>
      <c r="C68" s="19"/>
    </row>
    <row r="69" spans="1:3" ht="15">
      <c r="A69" s="6"/>
      <c r="B69" s="6" t="s">
        <v>58</v>
      </c>
      <c r="C69" s="19"/>
    </row>
    <row r="70" spans="1:3" ht="15">
      <c r="A70" s="6"/>
      <c r="B70" s="6" t="s">
        <v>59</v>
      </c>
      <c r="C70" s="19"/>
    </row>
    <row r="71" spans="1:3" ht="15">
      <c r="A71" s="6"/>
      <c r="B71" s="6" t="s">
        <v>60</v>
      </c>
      <c r="C71" s="19"/>
    </row>
    <row r="72" spans="1:3" ht="15">
      <c r="A72" s="6"/>
      <c r="B72" s="6" t="s">
        <v>61</v>
      </c>
      <c r="C72" s="19"/>
    </row>
    <row r="73" spans="1:3" ht="15">
      <c r="A73" s="6"/>
      <c r="B73" s="6" t="s">
        <v>62</v>
      </c>
      <c r="C73" s="19"/>
    </row>
    <row r="74" spans="1:3" ht="15">
      <c r="A74" s="6"/>
      <c r="B74" s="6" t="s">
        <v>63</v>
      </c>
      <c r="C74" s="19"/>
    </row>
    <row r="75" spans="1:3" ht="15">
      <c r="A75" s="6"/>
      <c r="B75" s="6" t="s">
        <v>64</v>
      </c>
      <c r="C75" s="19"/>
    </row>
    <row r="76" spans="1:3" ht="15">
      <c r="A76" s="6"/>
      <c r="B76" s="6" t="s">
        <v>65</v>
      </c>
      <c r="C76" s="19"/>
    </row>
    <row r="77" spans="1:3" ht="15">
      <c r="A77" s="6"/>
      <c r="B77" s="6" t="s">
        <v>66</v>
      </c>
      <c r="C77" s="19"/>
    </row>
    <row r="78" spans="1:3" ht="15">
      <c r="A78" s="6"/>
      <c r="B78" s="6" t="s">
        <v>67</v>
      </c>
      <c r="C78" s="19"/>
    </row>
    <row r="79" spans="1:3" ht="15">
      <c r="A79" s="6"/>
      <c r="B79" s="9" t="s">
        <v>209</v>
      </c>
      <c r="C79" s="19"/>
    </row>
    <row r="80" spans="1:3" ht="15">
      <c r="A80" s="8">
        <v>5</v>
      </c>
      <c r="B80" s="8" t="s">
        <v>69</v>
      </c>
      <c r="C80" s="6" t="s">
        <v>359</v>
      </c>
    </row>
    <row r="81" spans="1:3" ht="30">
      <c r="A81" s="6"/>
      <c r="B81" s="14" t="s">
        <v>68</v>
      </c>
      <c r="C81" s="19"/>
    </row>
    <row r="82" spans="1:3" ht="15">
      <c r="A82" s="6"/>
      <c r="B82" s="14" t="s">
        <v>358</v>
      </c>
      <c r="C82" s="19"/>
    </row>
    <row r="83" spans="1:3" ht="15">
      <c r="A83" s="6"/>
      <c r="B83" s="6" t="s">
        <v>70</v>
      </c>
      <c r="C83" s="19"/>
    </row>
    <row r="84" spans="1:3" ht="15">
      <c r="A84" s="6"/>
      <c r="B84" s="6" t="s">
        <v>71</v>
      </c>
      <c r="C84" s="19"/>
    </row>
    <row r="85" spans="1:3" ht="15">
      <c r="A85" s="6"/>
      <c r="B85" s="6" t="s">
        <v>72</v>
      </c>
      <c r="C85" s="19"/>
    </row>
    <row r="86" spans="1:3" ht="15">
      <c r="A86" s="6"/>
      <c r="B86" s="6" t="s">
        <v>73</v>
      </c>
      <c r="C86" s="19"/>
    </row>
    <row r="87" spans="1:3" ht="30">
      <c r="A87" s="6"/>
      <c r="B87" s="9" t="s">
        <v>74</v>
      </c>
      <c r="C87" s="19"/>
    </row>
    <row r="88" spans="1:3" ht="15">
      <c r="A88" s="6"/>
      <c r="B88" s="6" t="s">
        <v>75</v>
      </c>
      <c r="C88" s="19"/>
    </row>
    <row r="89" spans="1:3" ht="15">
      <c r="A89" s="6"/>
      <c r="B89" s="6" t="s">
        <v>76</v>
      </c>
      <c r="C89" s="19"/>
    </row>
    <row r="90" spans="1:3" ht="30">
      <c r="A90" s="6"/>
      <c r="B90" s="9" t="s">
        <v>77</v>
      </c>
      <c r="C90" s="19"/>
    </row>
    <row r="91" spans="1:3" ht="15">
      <c r="A91" s="6"/>
      <c r="B91" s="6" t="s">
        <v>78</v>
      </c>
      <c r="C91" s="19"/>
    </row>
    <row r="92" spans="1:3" ht="15">
      <c r="A92" s="6"/>
      <c r="B92" s="6" t="s">
        <v>79</v>
      </c>
      <c r="C92" s="19"/>
    </row>
    <row r="93" spans="1:3" ht="15">
      <c r="A93" s="6"/>
      <c r="B93" s="6" t="s">
        <v>80</v>
      </c>
      <c r="C93" s="19"/>
    </row>
    <row r="94" spans="1:3" ht="30">
      <c r="A94" s="6"/>
      <c r="B94" s="9" t="s">
        <v>81</v>
      </c>
      <c r="C94" s="19"/>
    </row>
    <row r="95" spans="1:3" ht="15">
      <c r="A95" s="6"/>
      <c r="B95" s="6" t="s">
        <v>82</v>
      </c>
      <c r="C95" s="19"/>
    </row>
    <row r="96" spans="1:3" ht="30">
      <c r="A96" s="6"/>
      <c r="B96" s="9" t="s">
        <v>83</v>
      </c>
      <c r="C96" s="19"/>
    </row>
    <row r="97" spans="1:3" ht="15">
      <c r="A97" s="6"/>
      <c r="B97" s="6" t="s">
        <v>84</v>
      </c>
      <c r="C97" s="19"/>
    </row>
    <row r="98" spans="1:3" ht="15">
      <c r="A98" s="6"/>
      <c r="B98" s="6" t="s">
        <v>85</v>
      </c>
      <c r="C98" s="19"/>
    </row>
    <row r="99" spans="1:3" ht="30">
      <c r="A99" s="6"/>
      <c r="B99" s="9" t="s">
        <v>205</v>
      </c>
      <c r="C99" s="19"/>
    </row>
    <row r="100" spans="1:3" ht="15">
      <c r="A100" s="6"/>
      <c r="B100" s="9" t="s">
        <v>209</v>
      </c>
      <c r="C100" s="19"/>
    </row>
    <row r="101" spans="1:3" ht="15">
      <c r="A101" s="8">
        <v>6</v>
      </c>
      <c r="B101" s="8" t="s">
        <v>86</v>
      </c>
      <c r="C101" s="6" t="s">
        <v>345</v>
      </c>
    </row>
    <row r="102" spans="1:3" ht="15">
      <c r="A102" s="6"/>
      <c r="B102" s="6" t="s">
        <v>87</v>
      </c>
      <c r="C102" s="19"/>
    </row>
    <row r="103" spans="1:3" ht="15">
      <c r="A103" s="6"/>
      <c r="B103" s="6" t="s">
        <v>88</v>
      </c>
      <c r="C103" s="19"/>
    </row>
    <row r="104" spans="1:3" ht="15">
      <c r="A104" s="6"/>
      <c r="B104" s="6" t="s">
        <v>89</v>
      </c>
      <c r="C104" s="19"/>
    </row>
    <row r="105" spans="1:3" ht="15">
      <c r="A105" s="6"/>
      <c r="B105" s="6" t="s">
        <v>90</v>
      </c>
      <c r="C105" s="19"/>
    </row>
    <row r="106" spans="1:3" ht="15">
      <c r="A106" s="6"/>
      <c r="B106" s="6" t="s">
        <v>91</v>
      </c>
      <c r="C106" s="19"/>
    </row>
    <row r="107" spans="1:3" ht="15">
      <c r="A107" s="6"/>
      <c r="B107" s="6" t="s">
        <v>92</v>
      </c>
      <c r="C107" s="19"/>
    </row>
    <row r="108" spans="1:3" ht="15">
      <c r="A108" s="6"/>
      <c r="B108" s="6" t="s">
        <v>93</v>
      </c>
      <c r="C108" s="19"/>
    </row>
    <row r="109" spans="1:3" ht="15">
      <c r="A109" s="6"/>
      <c r="B109" s="6" t="s">
        <v>94</v>
      </c>
      <c r="C109" s="19"/>
    </row>
    <row r="110" spans="1:3" ht="15">
      <c r="A110" s="6"/>
      <c r="B110" s="6" t="s">
        <v>95</v>
      </c>
      <c r="C110" s="19"/>
    </row>
    <row r="111" spans="1:3" ht="15">
      <c r="A111" s="6"/>
      <c r="B111" s="6" t="s">
        <v>96</v>
      </c>
      <c r="C111" s="19"/>
    </row>
    <row r="112" spans="1:3" ht="15">
      <c r="A112" s="6"/>
      <c r="B112" s="6" t="s">
        <v>97</v>
      </c>
      <c r="C112" s="19"/>
    </row>
    <row r="113" spans="1:3" ht="15">
      <c r="A113" s="6"/>
      <c r="B113" s="6" t="s">
        <v>98</v>
      </c>
      <c r="C113" s="19"/>
    </row>
    <row r="114" spans="1:3" ht="15">
      <c r="A114" s="6"/>
      <c r="B114" s="6" t="s">
        <v>99</v>
      </c>
      <c r="C114" s="19"/>
    </row>
    <row r="115" spans="1:3" ht="15">
      <c r="A115" s="6"/>
      <c r="B115" s="6" t="s">
        <v>100</v>
      </c>
      <c r="C115" s="19"/>
    </row>
    <row r="116" spans="1:3" ht="30">
      <c r="A116" s="6"/>
      <c r="B116" s="9" t="s">
        <v>205</v>
      </c>
      <c r="C116" s="19"/>
    </row>
    <row r="117" spans="1:3" ht="15">
      <c r="A117" s="6"/>
      <c r="B117" s="9" t="s">
        <v>209</v>
      </c>
      <c r="C117" s="19"/>
    </row>
    <row r="118" spans="1:3" ht="15">
      <c r="A118" s="8">
        <v>7</v>
      </c>
      <c r="B118" s="8" t="s">
        <v>101</v>
      </c>
      <c r="C118" s="6" t="s">
        <v>345</v>
      </c>
    </row>
    <row r="119" spans="1:3" ht="30">
      <c r="A119" s="6"/>
      <c r="B119" s="14" t="s">
        <v>102</v>
      </c>
      <c r="C119" s="19"/>
    </row>
    <row r="120" spans="1:3" ht="15">
      <c r="A120" s="6"/>
      <c r="B120" s="6" t="s">
        <v>103</v>
      </c>
      <c r="C120" s="19"/>
    </row>
    <row r="121" spans="1:3" ht="15">
      <c r="A121" s="6"/>
      <c r="B121" s="6" t="s">
        <v>104</v>
      </c>
      <c r="C121" s="19"/>
    </row>
    <row r="122" spans="1:3" ht="15">
      <c r="A122" s="6"/>
      <c r="B122" s="6" t="s">
        <v>105</v>
      </c>
      <c r="C122" s="19"/>
    </row>
    <row r="123" spans="1:3" ht="15">
      <c r="A123" s="6"/>
      <c r="B123" s="6" t="s">
        <v>106</v>
      </c>
      <c r="C123" s="19"/>
    </row>
    <row r="124" spans="1:3" ht="15">
      <c r="A124" s="6"/>
      <c r="B124" s="6" t="s">
        <v>107</v>
      </c>
      <c r="C124" s="19"/>
    </row>
    <row r="125" spans="1:3" ht="15">
      <c r="A125" s="6"/>
      <c r="B125" s="6" t="s">
        <v>108</v>
      </c>
      <c r="C125" s="19"/>
    </row>
    <row r="126" spans="1:3" ht="15">
      <c r="A126" s="6"/>
      <c r="B126" s="6" t="s">
        <v>109</v>
      </c>
      <c r="C126" s="19"/>
    </row>
    <row r="127" spans="1:3" ht="14.45">
      <c r="A127" s="6"/>
      <c r="B127" s="6" t="s">
        <v>110</v>
      </c>
      <c r="C127" s="19"/>
    </row>
    <row r="128" spans="1:3" ht="15">
      <c r="A128" s="6"/>
      <c r="B128" s="6" t="s">
        <v>111</v>
      </c>
      <c r="C128" s="19"/>
    </row>
    <row r="129" spans="1:3" ht="15">
      <c r="A129" s="6"/>
      <c r="B129" s="6" t="s">
        <v>112</v>
      </c>
      <c r="C129" s="19"/>
    </row>
    <row r="130" spans="1:3" ht="15">
      <c r="A130" s="6"/>
      <c r="B130" s="6" t="s">
        <v>113</v>
      </c>
      <c r="C130" s="19"/>
    </row>
    <row r="131" spans="1:3" ht="15">
      <c r="A131" s="6"/>
      <c r="B131" s="6" t="s">
        <v>114</v>
      </c>
      <c r="C131" s="19"/>
    </row>
    <row r="132" spans="1:3" ht="15">
      <c r="A132" s="6"/>
      <c r="B132" s="6" t="s">
        <v>115</v>
      </c>
      <c r="C132" s="19"/>
    </row>
    <row r="133" spans="1:3" ht="15">
      <c r="A133" s="6"/>
      <c r="B133" s="6" t="s">
        <v>116</v>
      </c>
      <c r="C133" s="19"/>
    </row>
    <row r="134" spans="1:3" ht="15">
      <c r="A134" s="6"/>
      <c r="B134" s="6" t="s">
        <v>117</v>
      </c>
      <c r="C134" s="19"/>
    </row>
    <row r="135" spans="1:3" ht="15">
      <c r="A135" s="6"/>
      <c r="B135" s="6" t="s">
        <v>118</v>
      </c>
      <c r="C135" s="19"/>
    </row>
    <row r="136" spans="1:3" ht="15">
      <c r="A136" s="6"/>
      <c r="B136" s="6" t="s">
        <v>119</v>
      </c>
      <c r="C136" s="19"/>
    </row>
    <row r="137" spans="1:3" ht="30">
      <c r="A137" s="6"/>
      <c r="B137" s="9" t="s">
        <v>205</v>
      </c>
      <c r="C137" s="19"/>
    </row>
    <row r="138" spans="1:3" ht="15">
      <c r="A138" s="6"/>
      <c r="B138" s="9" t="s">
        <v>209</v>
      </c>
      <c r="C138" s="19"/>
    </row>
    <row r="139" spans="1:3" ht="15">
      <c r="A139" s="8">
        <v>8</v>
      </c>
      <c r="B139" s="8" t="s">
        <v>120</v>
      </c>
      <c r="C139" s="6" t="s">
        <v>345</v>
      </c>
    </row>
    <row r="140" spans="1:3" ht="30">
      <c r="A140" s="6"/>
      <c r="B140" s="14" t="s">
        <v>102</v>
      </c>
      <c r="C140" s="19"/>
    </row>
    <row r="141" spans="1:3" ht="15">
      <c r="A141" s="6"/>
      <c r="B141" s="6" t="s">
        <v>121</v>
      </c>
      <c r="C141" s="19"/>
    </row>
    <row r="142" spans="1:3" ht="15">
      <c r="A142" s="6"/>
      <c r="B142" s="6" t="s">
        <v>122</v>
      </c>
      <c r="C142" s="19"/>
    </row>
    <row r="143" spans="1:3" ht="15">
      <c r="A143" s="6"/>
      <c r="B143" s="6" t="s">
        <v>105</v>
      </c>
      <c r="C143" s="19"/>
    </row>
    <row r="144" spans="1:3" ht="15">
      <c r="A144" s="6"/>
      <c r="B144" s="6" t="s">
        <v>106</v>
      </c>
      <c r="C144" s="19"/>
    </row>
    <row r="145" spans="1:3" ht="15">
      <c r="A145" s="6"/>
      <c r="B145" s="6" t="s">
        <v>107</v>
      </c>
      <c r="C145" s="19"/>
    </row>
    <row r="146" spans="1:3" ht="15">
      <c r="A146" s="6"/>
      <c r="B146" s="6" t="s">
        <v>108</v>
      </c>
      <c r="C146" s="19"/>
    </row>
    <row r="147" spans="1:3" ht="15">
      <c r="A147" s="6"/>
      <c r="B147" s="6" t="s">
        <v>109</v>
      </c>
      <c r="C147" s="19"/>
    </row>
    <row r="148" spans="1:3" ht="14.45">
      <c r="A148" s="6"/>
      <c r="B148" s="6" t="s">
        <v>110</v>
      </c>
      <c r="C148" s="19"/>
    </row>
    <row r="149" spans="1:3" ht="15">
      <c r="A149" s="6"/>
      <c r="B149" s="6" t="s">
        <v>111</v>
      </c>
      <c r="C149" s="19"/>
    </row>
    <row r="150" spans="1:3" ht="15">
      <c r="A150" s="6"/>
      <c r="B150" s="6" t="s">
        <v>112</v>
      </c>
      <c r="C150" s="19"/>
    </row>
    <row r="151" spans="1:3" ht="15">
      <c r="A151" s="6"/>
      <c r="B151" s="6" t="s">
        <v>113</v>
      </c>
      <c r="C151" s="19"/>
    </row>
    <row r="152" spans="1:3" ht="15">
      <c r="A152" s="6"/>
      <c r="B152" s="6" t="s">
        <v>114</v>
      </c>
      <c r="C152" s="19"/>
    </row>
    <row r="153" spans="1:3" ht="15">
      <c r="A153" s="6"/>
      <c r="B153" s="6" t="s">
        <v>115</v>
      </c>
      <c r="C153" s="19"/>
    </row>
    <row r="154" spans="1:3" ht="15">
      <c r="A154" s="6"/>
      <c r="B154" s="6" t="s">
        <v>116</v>
      </c>
      <c r="C154" s="19"/>
    </row>
    <row r="155" spans="1:3" ht="15">
      <c r="A155" s="6"/>
      <c r="B155" s="6" t="s">
        <v>117</v>
      </c>
      <c r="C155" s="19"/>
    </row>
    <row r="156" spans="1:3" ht="15">
      <c r="A156" s="6"/>
      <c r="B156" s="6" t="s">
        <v>118</v>
      </c>
      <c r="C156" s="19"/>
    </row>
    <row r="157" spans="1:3" ht="15">
      <c r="A157" s="6"/>
      <c r="B157" s="6" t="s">
        <v>119</v>
      </c>
      <c r="C157" s="19"/>
    </row>
    <row r="158" spans="1:3" ht="30">
      <c r="A158" s="6"/>
      <c r="B158" s="9" t="s">
        <v>205</v>
      </c>
      <c r="C158" s="19"/>
    </row>
    <row r="159" spans="1:3" ht="15">
      <c r="A159" s="6"/>
      <c r="B159" s="9" t="s">
        <v>209</v>
      </c>
      <c r="C159" s="19"/>
    </row>
    <row r="160" spans="1:3" ht="15">
      <c r="A160" s="8">
        <v>9</v>
      </c>
      <c r="B160" s="8" t="s">
        <v>123</v>
      </c>
      <c r="C160" s="6" t="s">
        <v>345</v>
      </c>
    </row>
    <row r="161" spans="1:3" ht="15">
      <c r="A161" s="6"/>
      <c r="B161" s="15" t="s">
        <v>124</v>
      </c>
      <c r="C161" s="19"/>
    </row>
    <row r="162" spans="1:3" ht="15">
      <c r="A162" s="6"/>
      <c r="B162" s="6" t="s">
        <v>125</v>
      </c>
      <c r="C162" s="19"/>
    </row>
    <row r="163" spans="1:3" ht="15">
      <c r="A163" s="6"/>
      <c r="B163" s="6" t="s">
        <v>126</v>
      </c>
      <c r="C163" s="19"/>
    </row>
    <row r="164" spans="1:3" ht="15">
      <c r="A164" s="6"/>
      <c r="B164" s="6" t="s">
        <v>127</v>
      </c>
      <c r="C164" s="19"/>
    </row>
    <row r="165" spans="1:3" ht="15">
      <c r="A165" s="6"/>
      <c r="B165" s="6" t="s">
        <v>128</v>
      </c>
      <c r="C165" s="19"/>
    </row>
    <row r="166" spans="1:3" ht="15">
      <c r="A166" s="6"/>
      <c r="B166" s="6" t="s">
        <v>129</v>
      </c>
      <c r="C166" s="19"/>
    </row>
    <row r="167" spans="1:3" ht="15">
      <c r="A167" s="6"/>
      <c r="B167" s="6" t="s">
        <v>130</v>
      </c>
      <c r="C167" s="19"/>
    </row>
    <row r="168" spans="1:3" ht="15">
      <c r="A168" s="6"/>
      <c r="B168" s="6" t="s">
        <v>131</v>
      </c>
      <c r="C168" s="19"/>
    </row>
    <row r="169" spans="1:3" ht="15">
      <c r="A169" s="6"/>
      <c r="B169" s="6" t="s">
        <v>132</v>
      </c>
      <c r="C169" s="19"/>
    </row>
    <row r="170" spans="1:3" ht="30">
      <c r="A170" s="6"/>
      <c r="B170" s="9" t="s">
        <v>133</v>
      </c>
      <c r="C170" s="19"/>
    </row>
    <row r="171" spans="1:3" ht="15">
      <c r="A171" s="6"/>
      <c r="B171" s="6" t="s">
        <v>134</v>
      </c>
      <c r="C171" s="19"/>
    </row>
    <row r="172" spans="1:3" ht="14.45">
      <c r="A172" s="6"/>
      <c r="B172" s="6" t="s">
        <v>135</v>
      </c>
      <c r="C172" s="19"/>
    </row>
    <row r="173" spans="1:3" ht="15">
      <c r="A173" s="6"/>
      <c r="B173" s="6" t="s">
        <v>136</v>
      </c>
      <c r="C173" s="19"/>
    </row>
    <row r="174" spans="1:3" ht="15">
      <c r="A174" s="6"/>
      <c r="B174" s="6" t="s">
        <v>137</v>
      </c>
      <c r="C174" s="19"/>
    </row>
    <row r="175" spans="1:3" ht="15">
      <c r="A175" s="6"/>
      <c r="B175" s="9" t="s">
        <v>209</v>
      </c>
      <c r="C175" s="19"/>
    </row>
    <row r="176" spans="1:3" ht="14.45">
      <c r="A176" s="8">
        <v>10</v>
      </c>
      <c r="B176" s="8" t="s">
        <v>141</v>
      </c>
      <c r="C176" s="6" t="s">
        <v>345</v>
      </c>
    </row>
    <row r="177" spans="1:3" ht="15">
      <c r="A177" s="6"/>
      <c r="B177" s="6" t="s">
        <v>142</v>
      </c>
      <c r="C177" s="19"/>
    </row>
    <row r="178" spans="1:3" ht="30">
      <c r="A178" s="6"/>
      <c r="B178" s="9" t="s">
        <v>143</v>
      </c>
      <c r="C178" s="19"/>
    </row>
    <row r="179" spans="1:3" ht="15">
      <c r="A179" s="6"/>
      <c r="B179" s="6" t="s">
        <v>138</v>
      </c>
      <c r="C179" s="19"/>
    </row>
    <row r="180" spans="1:3" ht="15">
      <c r="A180" s="6"/>
      <c r="B180" s="6" t="s">
        <v>144</v>
      </c>
      <c r="C180" s="19"/>
    </row>
    <row r="181" spans="1:3" ht="15">
      <c r="A181" s="6"/>
      <c r="B181" s="6" t="s">
        <v>145</v>
      </c>
      <c r="C181" s="19"/>
    </row>
    <row r="182" spans="1:3" ht="30">
      <c r="A182" s="6"/>
      <c r="B182" s="9" t="s">
        <v>354</v>
      </c>
      <c r="C182" s="19"/>
    </row>
    <row r="183" spans="1:3" ht="15">
      <c r="A183" s="6"/>
      <c r="B183" s="6" t="s">
        <v>146</v>
      </c>
      <c r="C183" s="19"/>
    </row>
    <row r="184" spans="1:3" ht="15">
      <c r="A184" s="6"/>
      <c r="B184" s="6" t="s">
        <v>147</v>
      </c>
      <c r="C184" s="19"/>
    </row>
    <row r="185" spans="1:3" ht="30">
      <c r="A185" s="6"/>
      <c r="B185" s="9" t="s">
        <v>148</v>
      </c>
      <c r="C185" s="19"/>
    </row>
    <row r="186" spans="1:3" ht="15">
      <c r="A186" s="6"/>
      <c r="B186" s="6" t="s">
        <v>149</v>
      </c>
      <c r="C186" s="19"/>
    </row>
    <row r="187" spans="1:3" ht="15">
      <c r="A187" s="6"/>
      <c r="B187" s="6" t="s">
        <v>150</v>
      </c>
      <c r="C187" s="19"/>
    </row>
    <row r="188" spans="1:3" ht="30">
      <c r="A188" s="6"/>
      <c r="B188" s="9" t="s">
        <v>151</v>
      </c>
      <c r="C188" s="19"/>
    </row>
    <row r="189" spans="1:3" ht="30">
      <c r="A189" s="6"/>
      <c r="B189" s="9" t="s">
        <v>152</v>
      </c>
      <c r="C189" s="19"/>
    </row>
    <row r="190" spans="1:3" ht="15">
      <c r="A190" s="6"/>
      <c r="B190" s="6" t="s">
        <v>153</v>
      </c>
      <c r="C190" s="19"/>
    </row>
    <row r="191" spans="1:3" ht="15">
      <c r="A191" s="6"/>
      <c r="B191" s="9" t="s">
        <v>353</v>
      </c>
      <c r="C191" s="19"/>
    </row>
    <row r="192" spans="1:3" ht="30">
      <c r="A192" s="6"/>
      <c r="B192" s="9" t="s">
        <v>154</v>
      </c>
      <c r="C192" s="19"/>
    </row>
    <row r="193" spans="1:3" ht="45">
      <c r="A193" s="6"/>
      <c r="B193" s="9" t="s">
        <v>155</v>
      </c>
      <c r="C193" s="19"/>
    </row>
    <row r="194" spans="1:3" ht="45">
      <c r="A194" s="6"/>
      <c r="B194" s="9" t="s">
        <v>155</v>
      </c>
      <c r="C194" s="19"/>
    </row>
    <row r="195" spans="1:3" ht="15">
      <c r="A195" s="6"/>
      <c r="B195" s="6" t="s">
        <v>156</v>
      </c>
      <c r="C195" s="19"/>
    </row>
    <row r="196" spans="1:3" ht="30">
      <c r="A196" s="6"/>
      <c r="B196" s="9" t="s">
        <v>205</v>
      </c>
      <c r="C196" s="19"/>
    </row>
    <row r="197" spans="1:3" ht="30">
      <c r="A197" s="6"/>
      <c r="B197" s="9" t="s">
        <v>148</v>
      </c>
      <c r="C197" s="19"/>
    </row>
    <row r="198" spans="1:3" ht="15">
      <c r="A198" s="6"/>
      <c r="B198" s="9" t="s">
        <v>209</v>
      </c>
      <c r="C198" s="19"/>
    </row>
    <row r="199" spans="1:3" ht="15">
      <c r="A199" s="8">
        <v>11</v>
      </c>
      <c r="B199" s="8" t="s">
        <v>192</v>
      </c>
      <c r="C199" s="6" t="s">
        <v>345</v>
      </c>
    </row>
    <row r="200" spans="1:3" ht="15">
      <c r="A200" s="6"/>
      <c r="B200" s="18" t="s">
        <v>355</v>
      </c>
      <c r="C200" s="19"/>
    </row>
    <row r="201" spans="1:3" ht="15">
      <c r="A201" s="6"/>
      <c r="B201" s="6" t="s">
        <v>138</v>
      </c>
      <c r="C201" s="19"/>
    </row>
    <row r="202" spans="1:3" ht="15">
      <c r="A202" s="6"/>
      <c r="B202" s="6" t="s">
        <v>157</v>
      </c>
      <c r="C202" s="19"/>
    </row>
    <row r="203" spans="1:3" ht="30">
      <c r="A203" s="6"/>
      <c r="B203" s="45" t="s">
        <v>389</v>
      </c>
      <c r="C203" s="19"/>
    </row>
    <row r="204" spans="1:3" ht="15">
      <c r="A204" s="6"/>
      <c r="B204" s="6" t="s">
        <v>158</v>
      </c>
      <c r="C204" s="19"/>
    </row>
    <row r="205" spans="1:3" ht="30">
      <c r="A205" s="6"/>
      <c r="B205" s="9" t="s">
        <v>159</v>
      </c>
      <c r="C205" s="19"/>
    </row>
    <row r="206" spans="1:3" ht="15">
      <c r="A206" s="6"/>
      <c r="B206" s="6" t="s">
        <v>160</v>
      </c>
      <c r="C206" s="19"/>
    </row>
    <row r="207" spans="1:3" ht="15">
      <c r="A207" s="6"/>
      <c r="B207" s="6" t="s">
        <v>161</v>
      </c>
      <c r="C207" s="19"/>
    </row>
    <row r="208" spans="1:3" ht="15">
      <c r="A208" s="6"/>
      <c r="B208" s="6" t="s">
        <v>162</v>
      </c>
      <c r="C208" s="19"/>
    </row>
    <row r="209" spans="1:3" ht="15">
      <c r="A209" s="6"/>
      <c r="B209" s="6" t="s">
        <v>163</v>
      </c>
      <c r="C209" s="19"/>
    </row>
    <row r="210" spans="1:3" ht="30">
      <c r="A210" s="6"/>
      <c r="B210" s="9" t="s">
        <v>164</v>
      </c>
      <c r="C210" s="19"/>
    </row>
    <row r="211" spans="1:3" ht="15">
      <c r="A211" s="6"/>
      <c r="B211" s="6" t="s">
        <v>156</v>
      </c>
      <c r="C211" s="19"/>
    </row>
    <row r="212" spans="1:3" ht="30">
      <c r="A212" s="6"/>
      <c r="B212" s="9" t="s">
        <v>205</v>
      </c>
      <c r="C212" s="19"/>
    </row>
    <row r="213" spans="1:3" ht="15">
      <c r="A213" s="6"/>
      <c r="B213" s="9" t="s">
        <v>209</v>
      </c>
      <c r="C213" s="19"/>
    </row>
    <row r="214" spans="1:3" ht="15">
      <c r="A214" s="8">
        <v>12</v>
      </c>
      <c r="B214" s="8" t="s">
        <v>193</v>
      </c>
      <c r="C214" s="6" t="s">
        <v>345</v>
      </c>
    </row>
    <row r="215" spans="1:3" ht="30">
      <c r="A215" s="6"/>
      <c r="B215" s="14" t="s">
        <v>165</v>
      </c>
      <c r="C215" s="19"/>
    </row>
    <row r="216" spans="1:3" ht="30">
      <c r="A216" s="6"/>
      <c r="B216" s="9" t="s">
        <v>166</v>
      </c>
      <c r="C216" s="19"/>
    </row>
    <row r="217" spans="1:3" ht="30">
      <c r="A217" s="6"/>
      <c r="B217" s="9" t="s">
        <v>167</v>
      </c>
      <c r="C217" s="19"/>
    </row>
    <row r="218" spans="1:3" ht="30">
      <c r="A218" s="6"/>
      <c r="B218" s="9" t="s">
        <v>168</v>
      </c>
      <c r="C218" s="19"/>
    </row>
    <row r="219" spans="1:3" ht="15">
      <c r="A219" s="6"/>
      <c r="B219" s="6" t="s">
        <v>169</v>
      </c>
      <c r="C219" s="19"/>
    </row>
    <row r="220" spans="1:3" ht="15">
      <c r="A220" s="6"/>
      <c r="B220" s="6" t="s">
        <v>170</v>
      </c>
      <c r="C220" s="19"/>
    </row>
    <row r="221" spans="1:3" ht="15">
      <c r="A221" s="6"/>
      <c r="B221" s="6" t="s">
        <v>171</v>
      </c>
      <c r="C221" s="19"/>
    </row>
    <row r="222" spans="1:3" ht="15">
      <c r="A222" s="6"/>
      <c r="B222" s="6" t="s">
        <v>175</v>
      </c>
      <c r="C222" s="19"/>
    </row>
    <row r="223" spans="1:3" ht="15">
      <c r="A223" s="6"/>
      <c r="B223" s="6" t="s">
        <v>172</v>
      </c>
      <c r="C223" s="19"/>
    </row>
    <row r="224" spans="1:3" ht="15">
      <c r="A224" s="6"/>
      <c r="B224" s="6" t="s">
        <v>173</v>
      </c>
      <c r="C224" s="19"/>
    </row>
    <row r="225" spans="1:3" ht="15">
      <c r="A225" s="6"/>
      <c r="B225" s="6" t="s">
        <v>174</v>
      </c>
      <c r="C225" s="19"/>
    </row>
    <row r="226" spans="1:3" ht="15">
      <c r="A226" s="6"/>
      <c r="B226" s="6" t="s">
        <v>176</v>
      </c>
      <c r="C226" s="19"/>
    </row>
    <row r="227" spans="1:3" ht="15">
      <c r="A227" s="6"/>
      <c r="B227" s="6" t="s">
        <v>177</v>
      </c>
      <c r="C227" s="19"/>
    </row>
    <row r="228" spans="1:3" ht="15">
      <c r="A228" s="6"/>
      <c r="B228" s="6" t="s">
        <v>178</v>
      </c>
      <c r="C228" s="19"/>
    </row>
    <row r="229" spans="1:3" ht="15">
      <c r="A229" s="6"/>
      <c r="B229" s="6" t="s">
        <v>179</v>
      </c>
      <c r="C229" s="19"/>
    </row>
    <row r="230" spans="1:3" ht="15">
      <c r="A230" s="6"/>
      <c r="B230" s="6" t="s">
        <v>180</v>
      </c>
      <c r="C230" s="19"/>
    </row>
    <row r="231" spans="1:3" ht="15.75">
      <c r="A231" s="6"/>
      <c r="B231" s="16" t="s">
        <v>139</v>
      </c>
      <c r="C231" s="13"/>
    </row>
    <row r="232" spans="1:3" ht="30">
      <c r="A232" s="6"/>
      <c r="B232" s="9" t="s">
        <v>181</v>
      </c>
      <c r="C232" s="19"/>
    </row>
    <row r="233" spans="1:3" ht="30">
      <c r="A233" s="6"/>
      <c r="B233" s="9" t="s">
        <v>182</v>
      </c>
      <c r="C233" s="19"/>
    </row>
    <row r="234" spans="1:3" ht="45">
      <c r="A234" s="6"/>
      <c r="B234" s="9" t="s">
        <v>183</v>
      </c>
      <c r="C234" s="19"/>
    </row>
    <row r="235" spans="1:3" ht="45">
      <c r="A235" s="6"/>
      <c r="B235" s="9" t="s">
        <v>184</v>
      </c>
      <c r="C235" s="19"/>
    </row>
    <row r="236" spans="1:3" ht="30">
      <c r="A236" s="6"/>
      <c r="B236" s="9" t="s">
        <v>205</v>
      </c>
      <c r="C236" s="19"/>
    </row>
    <row r="237" spans="1:3" ht="15">
      <c r="A237" s="6"/>
      <c r="B237" s="9" t="s">
        <v>209</v>
      </c>
      <c r="C237" s="19"/>
    </row>
    <row r="238" spans="1:3" ht="15">
      <c r="A238" s="8">
        <v>13</v>
      </c>
      <c r="B238" s="8" t="s">
        <v>185</v>
      </c>
      <c r="C238" s="6" t="s">
        <v>346</v>
      </c>
    </row>
    <row r="239" spans="1:3" ht="15">
      <c r="A239" s="6"/>
      <c r="B239" s="6" t="s">
        <v>186</v>
      </c>
      <c r="C239" s="19"/>
    </row>
    <row r="240" spans="1:3" ht="15">
      <c r="A240" s="6"/>
      <c r="B240" s="6" t="s">
        <v>187</v>
      </c>
      <c r="C240" s="19"/>
    </row>
    <row r="241" spans="1:3" ht="15">
      <c r="A241" s="6"/>
      <c r="B241" s="6" t="s">
        <v>188</v>
      </c>
      <c r="C241" s="19"/>
    </row>
    <row r="242" spans="1:3" ht="15">
      <c r="A242" s="6"/>
      <c r="B242" s="6" t="s">
        <v>173</v>
      </c>
      <c r="C242" s="19"/>
    </row>
    <row r="243" spans="1:3" ht="15">
      <c r="A243" s="6"/>
      <c r="B243" s="6" t="s">
        <v>189</v>
      </c>
      <c r="C243" s="19"/>
    </row>
    <row r="244" spans="1:3" ht="30">
      <c r="A244" s="6"/>
      <c r="B244" s="9" t="s">
        <v>190</v>
      </c>
      <c r="C244" s="19"/>
    </row>
    <row r="245" spans="1:3" ht="15">
      <c r="A245" s="6"/>
      <c r="B245" s="6" t="s">
        <v>191</v>
      </c>
      <c r="C245" s="19"/>
    </row>
    <row r="246" spans="1:3" ht="60">
      <c r="A246" s="6"/>
      <c r="B246" s="9" t="s">
        <v>388</v>
      </c>
      <c r="C246" s="19"/>
    </row>
    <row r="247" spans="1:3" ht="15">
      <c r="A247" s="6"/>
      <c r="B247" s="9" t="s">
        <v>209</v>
      </c>
      <c r="C247" s="19"/>
    </row>
    <row r="248" spans="1:3" ht="15">
      <c r="A248" s="8">
        <v>14</v>
      </c>
      <c r="B248" s="8" t="s">
        <v>194</v>
      </c>
      <c r="C248" s="6" t="s">
        <v>345</v>
      </c>
    </row>
    <row r="249" spans="1:3" ht="30">
      <c r="A249" s="6"/>
      <c r="B249" s="14" t="s">
        <v>140</v>
      </c>
      <c r="C249" s="19"/>
    </row>
    <row r="250" spans="1:3" ht="30">
      <c r="A250" s="6"/>
      <c r="B250" s="9" t="s">
        <v>195</v>
      </c>
      <c r="C250" s="19"/>
    </row>
    <row r="251" spans="1:3" ht="15">
      <c r="A251" s="6"/>
      <c r="B251" s="6" t="s">
        <v>196</v>
      </c>
      <c r="C251" s="19"/>
    </row>
    <row r="252" spans="1:3" ht="60">
      <c r="A252" s="6"/>
      <c r="B252" s="9" t="s">
        <v>356</v>
      </c>
      <c r="C252" s="19"/>
    </row>
    <row r="253" spans="1:3" ht="15">
      <c r="A253" s="6"/>
      <c r="B253" s="6" t="s">
        <v>197</v>
      </c>
      <c r="C253" s="19"/>
    </row>
    <row r="254" spans="1:3" ht="15">
      <c r="A254" s="6"/>
      <c r="B254" s="6" t="s">
        <v>198</v>
      </c>
      <c r="C254" s="19"/>
    </row>
    <row r="255" spans="1:3" ht="45">
      <c r="A255" s="6"/>
      <c r="B255" s="9" t="s">
        <v>199</v>
      </c>
      <c r="C255" s="19"/>
    </row>
    <row r="256" spans="1:3" ht="15">
      <c r="A256" s="6"/>
      <c r="B256" s="6" t="s">
        <v>200</v>
      </c>
      <c r="C256" s="19"/>
    </row>
    <row r="257" spans="1:3" ht="15">
      <c r="A257" s="6"/>
      <c r="B257" s="6" t="s">
        <v>201</v>
      </c>
      <c r="C257" s="19"/>
    </row>
    <row r="258" spans="1:3" ht="30">
      <c r="A258" s="6"/>
      <c r="B258" s="9" t="s">
        <v>202</v>
      </c>
      <c r="C258" s="19"/>
    </row>
    <row r="259" spans="1:3" ht="45">
      <c r="A259" s="6"/>
      <c r="B259" s="9" t="s">
        <v>203</v>
      </c>
      <c r="C259" s="19"/>
    </row>
    <row r="260" spans="1:3" ht="15">
      <c r="A260" s="6"/>
      <c r="B260" s="9" t="s">
        <v>209</v>
      </c>
      <c r="C260" s="19"/>
    </row>
    <row r="261" spans="1:3" ht="15.75">
      <c r="A261" s="6"/>
      <c r="B261" s="17" t="s">
        <v>204</v>
      </c>
      <c r="C261" s="12"/>
    </row>
    <row r="262" spans="1:3" ht="15.75">
      <c r="A262" s="6"/>
      <c r="B262" s="36" t="s">
        <v>374</v>
      </c>
      <c r="C262" s="39"/>
    </row>
    <row r="263" spans="1:3" ht="15">
      <c r="A263" s="6"/>
      <c r="B263" s="6" t="s">
        <v>207</v>
      </c>
      <c r="C263" s="19"/>
    </row>
    <row r="264" spans="1:3" ht="15">
      <c r="A264" s="6"/>
      <c r="B264" s="6" t="s">
        <v>208</v>
      </c>
      <c r="C264" s="19"/>
    </row>
    <row r="265" spans="1:3" ht="15">
      <c r="A265" s="6"/>
      <c r="B265" s="6" t="s">
        <v>368</v>
      </c>
      <c r="C265" s="19"/>
    </row>
    <row r="266" spans="1:3" ht="15.75">
      <c r="A266" s="6"/>
      <c r="B266" s="37" t="s">
        <v>370</v>
      </c>
      <c r="C266" s="40"/>
    </row>
    <row r="267" spans="1:3" ht="30">
      <c r="A267" s="6"/>
      <c r="B267" s="9" t="s">
        <v>372</v>
      </c>
      <c r="C267" s="19"/>
    </row>
    <row r="268" spans="1:3" ht="15">
      <c r="A268" s="6"/>
      <c r="B268" s="9" t="s">
        <v>373</v>
      </c>
      <c r="C268" s="19"/>
    </row>
    <row r="269" ht="15.75">
      <c r="C269" s="2"/>
    </row>
    <row r="270" ht="75">
      <c r="B270" s="38" t="s">
        <v>371</v>
      </c>
    </row>
  </sheetData>
  <sheetProtection password="83CB" sheet="1" objects="1" scenarios="1"/>
  <mergeCells count="1">
    <mergeCell ref="B1:C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 topLeftCell="A1">
      <selection activeCell="E2" sqref="E2"/>
    </sheetView>
  </sheetViews>
  <sheetFormatPr defaultColWidth="9.140625" defaultRowHeight="15"/>
  <cols>
    <col min="3" max="3" width="53.57421875" style="0" customWidth="1"/>
    <col min="4" max="4" width="10.421875" style="0" customWidth="1"/>
    <col min="5" max="5" width="21.7109375" style="0" customWidth="1"/>
    <col min="6" max="6" width="22.28125" style="0" customWidth="1"/>
  </cols>
  <sheetData>
    <row r="1" spans="2:6" ht="30">
      <c r="B1" s="6"/>
      <c r="C1" s="6"/>
      <c r="D1" s="21" t="s">
        <v>367</v>
      </c>
      <c r="E1" s="24" t="s">
        <v>364</v>
      </c>
      <c r="F1" s="24" t="s">
        <v>366</v>
      </c>
    </row>
    <row r="2" spans="2:6" ht="15">
      <c r="B2" s="8">
        <v>1</v>
      </c>
      <c r="C2" s="8" t="s">
        <v>1</v>
      </c>
      <c r="D2" s="21">
        <v>1</v>
      </c>
      <c r="E2" s="33"/>
      <c r="F2" s="25">
        <f>E2*D2</f>
        <v>0</v>
      </c>
    </row>
    <row r="3" spans="2:6" ht="15">
      <c r="B3" s="8">
        <v>2</v>
      </c>
      <c r="C3" s="8" t="s">
        <v>16</v>
      </c>
      <c r="D3" s="21">
        <v>2</v>
      </c>
      <c r="E3" s="33"/>
      <c r="F3" s="25">
        <f aca="true" t="shared" si="0" ref="F3:F15">E3*D3</f>
        <v>0</v>
      </c>
    </row>
    <row r="4" spans="2:6" ht="15">
      <c r="B4" s="8">
        <v>3</v>
      </c>
      <c r="C4" s="8" t="s">
        <v>35</v>
      </c>
      <c r="D4" s="21">
        <v>1</v>
      </c>
      <c r="E4" s="34"/>
      <c r="F4" s="25">
        <f t="shared" si="0"/>
        <v>0</v>
      </c>
    </row>
    <row r="5" spans="2:6" ht="15">
      <c r="B5" s="8">
        <v>4</v>
      </c>
      <c r="C5" s="8" t="s">
        <v>50</v>
      </c>
      <c r="D5" s="21">
        <v>2</v>
      </c>
      <c r="E5" s="33"/>
      <c r="F5" s="25">
        <f t="shared" si="0"/>
        <v>0</v>
      </c>
    </row>
    <row r="6" spans="2:6" ht="15">
      <c r="B6" s="8">
        <v>5</v>
      </c>
      <c r="C6" s="8" t="s">
        <v>361</v>
      </c>
      <c r="D6" s="21">
        <v>8</v>
      </c>
      <c r="E6" s="33"/>
      <c r="F6" s="25">
        <f t="shared" si="0"/>
        <v>0</v>
      </c>
    </row>
    <row r="7" spans="2:6" ht="15">
      <c r="B7" s="8">
        <v>6</v>
      </c>
      <c r="C7" s="8" t="s">
        <v>86</v>
      </c>
      <c r="D7" s="21">
        <v>1</v>
      </c>
      <c r="E7" s="33"/>
      <c r="F7" s="25">
        <f t="shared" si="0"/>
        <v>0</v>
      </c>
    </row>
    <row r="8" spans="2:6" ht="15">
      <c r="B8" s="8">
        <v>7</v>
      </c>
      <c r="C8" s="8" t="s">
        <v>101</v>
      </c>
      <c r="D8" s="21">
        <v>1</v>
      </c>
      <c r="E8" s="33"/>
      <c r="F8" s="25">
        <f t="shared" si="0"/>
        <v>0</v>
      </c>
    </row>
    <row r="9" spans="2:6" ht="15">
      <c r="B9" s="8">
        <v>8</v>
      </c>
      <c r="C9" s="8" t="s">
        <v>120</v>
      </c>
      <c r="D9" s="21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123</v>
      </c>
      <c r="D10" s="21">
        <v>1</v>
      </c>
      <c r="E10" s="33"/>
      <c r="F10" s="25">
        <f t="shared" si="0"/>
        <v>0</v>
      </c>
    </row>
    <row r="11" spans="2:6" ht="14.45">
      <c r="B11" s="8">
        <v>10</v>
      </c>
      <c r="C11" s="8" t="s">
        <v>141</v>
      </c>
      <c r="D11" s="21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192</v>
      </c>
      <c r="D12" s="21">
        <v>1</v>
      </c>
      <c r="E12" s="33"/>
      <c r="F12" s="25">
        <f t="shared" si="0"/>
        <v>0</v>
      </c>
    </row>
    <row r="13" spans="2:6" ht="15">
      <c r="B13" s="8">
        <v>12</v>
      </c>
      <c r="C13" s="8" t="s">
        <v>193</v>
      </c>
      <c r="D13" s="21">
        <v>1</v>
      </c>
      <c r="E13" s="33"/>
      <c r="F13" s="25">
        <f t="shared" si="0"/>
        <v>0</v>
      </c>
    </row>
    <row r="14" spans="2:6" ht="14.45">
      <c r="B14" s="8">
        <v>13</v>
      </c>
      <c r="C14" s="8" t="s">
        <v>185</v>
      </c>
      <c r="D14" s="21">
        <v>2</v>
      </c>
      <c r="E14" s="33"/>
      <c r="F14" s="25">
        <f t="shared" si="0"/>
        <v>0</v>
      </c>
    </row>
    <row r="15" spans="2:6" ht="14.45">
      <c r="B15" s="8">
        <v>14</v>
      </c>
      <c r="C15" s="8" t="s">
        <v>194</v>
      </c>
      <c r="D15" s="21">
        <v>1</v>
      </c>
      <c r="E15" s="33"/>
      <c r="F15" s="25">
        <f t="shared" si="0"/>
        <v>0</v>
      </c>
    </row>
    <row r="16" spans="2:6" ht="21">
      <c r="B16" s="6"/>
      <c r="C16" s="20" t="s">
        <v>362</v>
      </c>
      <c r="D16" s="29"/>
      <c r="E16" s="26"/>
      <c r="F16" s="27">
        <f>SUM(F2:F15)</f>
        <v>0</v>
      </c>
    </row>
    <row r="17" spans="2:6" ht="18">
      <c r="B17" s="22"/>
      <c r="C17" s="32" t="s">
        <v>363</v>
      </c>
      <c r="D17" s="30"/>
      <c r="E17" s="28"/>
      <c r="F17" s="28">
        <f>F16*1.21</f>
        <v>0</v>
      </c>
    </row>
    <row r="19" ht="23.25">
      <c r="C19" s="31" t="s">
        <v>365</v>
      </c>
    </row>
  </sheetData>
  <sheetProtection password="83C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workbookViewId="0" topLeftCell="A121">
      <selection activeCell="C124" sqref="C124"/>
    </sheetView>
  </sheetViews>
  <sheetFormatPr defaultColWidth="9.140625" defaultRowHeight="15"/>
  <cols>
    <col min="1" max="1" width="5.7109375" style="0" customWidth="1"/>
    <col min="2" max="2" width="78.8515625" style="0" customWidth="1"/>
    <col min="3" max="3" width="17.57421875" style="0" customWidth="1"/>
  </cols>
  <sheetData>
    <row r="1" spans="1:3" ht="15">
      <c r="A1" s="47" t="s">
        <v>0</v>
      </c>
      <c r="B1" s="47"/>
      <c r="C1" s="47"/>
    </row>
    <row r="2" spans="1:3" ht="30">
      <c r="A2" s="41" t="s">
        <v>349</v>
      </c>
      <c r="B2" s="41"/>
      <c r="C2" s="35" t="s">
        <v>369</v>
      </c>
    </row>
    <row r="3" spans="1:3" ht="15">
      <c r="A3" s="8">
        <v>1</v>
      </c>
      <c r="B3" s="8" t="s">
        <v>211</v>
      </c>
      <c r="C3" s="43" t="s">
        <v>345</v>
      </c>
    </row>
    <row r="4" spans="1:3" ht="14.45">
      <c r="A4" s="8"/>
      <c r="B4" s="6" t="s">
        <v>213</v>
      </c>
      <c r="C4" s="19"/>
    </row>
    <row r="5" spans="1:3" ht="15">
      <c r="A5" s="8"/>
      <c r="B5" s="42" t="s">
        <v>224</v>
      </c>
      <c r="C5" s="19"/>
    </row>
    <row r="6" spans="1:3" ht="15">
      <c r="A6" s="6"/>
      <c r="B6" s="9" t="s">
        <v>210</v>
      </c>
      <c r="C6" s="19"/>
    </row>
    <row r="7" spans="1:3" ht="15">
      <c r="A7" s="6"/>
      <c r="B7" s="6" t="s">
        <v>317</v>
      </c>
      <c r="C7" s="19"/>
    </row>
    <row r="8" spans="1:3" ht="15">
      <c r="A8" s="6"/>
      <c r="B8" s="6" t="s">
        <v>318</v>
      </c>
      <c r="C8" s="19"/>
    </row>
    <row r="9" spans="1:3" ht="15">
      <c r="A9" s="6"/>
      <c r="B9" s="6" t="s">
        <v>324</v>
      </c>
      <c r="C9" s="19"/>
    </row>
    <row r="10" spans="1:3" ht="15">
      <c r="A10" s="6"/>
      <c r="B10" s="6" t="s">
        <v>215</v>
      </c>
      <c r="C10" s="19"/>
    </row>
    <row r="11" spans="1:3" ht="15">
      <c r="A11" s="6"/>
      <c r="B11" s="6" t="s">
        <v>212</v>
      </c>
      <c r="C11" s="19"/>
    </row>
    <row r="12" spans="1:3" ht="15">
      <c r="A12" s="6"/>
      <c r="B12" s="6" t="s">
        <v>214</v>
      </c>
      <c r="C12" s="19"/>
    </row>
    <row r="13" spans="1:3" ht="15">
      <c r="A13" s="6"/>
      <c r="B13" s="6" t="s">
        <v>251</v>
      </c>
      <c r="C13" s="19"/>
    </row>
    <row r="14" spans="1:3" ht="15">
      <c r="A14" s="6"/>
      <c r="B14" s="6" t="s">
        <v>319</v>
      </c>
      <c r="C14" s="19"/>
    </row>
    <row r="15" spans="1:3" ht="15">
      <c r="A15" s="8">
        <v>2</v>
      </c>
      <c r="B15" s="8" t="s">
        <v>218</v>
      </c>
      <c r="C15" s="43" t="s">
        <v>345</v>
      </c>
    </row>
    <row r="16" spans="1:3" ht="15">
      <c r="A16" s="8"/>
      <c r="B16" s="6" t="s">
        <v>221</v>
      </c>
      <c r="C16" s="19"/>
    </row>
    <row r="17" spans="1:3" ht="15">
      <c r="A17" s="8"/>
      <c r="B17" s="6" t="s">
        <v>223</v>
      </c>
      <c r="C17" s="19"/>
    </row>
    <row r="18" spans="1:3" ht="15">
      <c r="A18" s="6"/>
      <c r="B18" s="6" t="s">
        <v>219</v>
      </c>
      <c r="C18" s="19"/>
    </row>
    <row r="19" spans="1:3" ht="15">
      <c r="A19" s="6"/>
      <c r="B19" s="6" t="s">
        <v>320</v>
      </c>
      <c r="C19" s="19"/>
    </row>
    <row r="20" spans="1:3" ht="15">
      <c r="A20" s="6"/>
      <c r="B20" s="6" t="s">
        <v>323</v>
      </c>
      <c r="C20" s="19"/>
    </row>
    <row r="21" spans="1:3" ht="15">
      <c r="A21" s="6"/>
      <c r="B21" s="6" t="s">
        <v>224</v>
      </c>
      <c r="C21" s="19"/>
    </row>
    <row r="22" spans="1:3" ht="14.45">
      <c r="A22" s="6"/>
      <c r="B22" s="6" t="s">
        <v>220</v>
      </c>
      <c r="C22" s="19"/>
    </row>
    <row r="23" spans="1:3" ht="15">
      <c r="A23" s="6"/>
      <c r="B23" s="6" t="s">
        <v>217</v>
      </c>
      <c r="C23" s="19"/>
    </row>
    <row r="24" spans="1:3" ht="15">
      <c r="A24" s="6"/>
      <c r="B24" s="6" t="s">
        <v>326</v>
      </c>
      <c r="C24" s="19"/>
    </row>
    <row r="25" spans="1:3" ht="15">
      <c r="A25" s="6"/>
      <c r="B25" s="6" t="s">
        <v>321</v>
      </c>
      <c r="C25" s="19"/>
    </row>
    <row r="26" spans="1:3" ht="15">
      <c r="A26" s="6"/>
      <c r="B26" s="6" t="s">
        <v>222</v>
      </c>
      <c r="C26" s="19"/>
    </row>
    <row r="27" spans="1:3" ht="15">
      <c r="A27" s="6"/>
      <c r="B27" s="6" t="s">
        <v>322</v>
      </c>
      <c r="C27" s="19"/>
    </row>
    <row r="28" spans="1:3" ht="15">
      <c r="A28" s="6"/>
      <c r="B28" s="6" t="s">
        <v>233</v>
      </c>
      <c r="C28" s="19"/>
    </row>
    <row r="29" spans="1:3" ht="15">
      <c r="A29" s="6"/>
      <c r="B29" s="6" t="s">
        <v>325</v>
      </c>
      <c r="C29" s="19"/>
    </row>
    <row r="30" spans="1:3" ht="15">
      <c r="A30" s="6"/>
      <c r="B30" s="6" t="s">
        <v>216</v>
      </c>
      <c r="C30" s="19"/>
    </row>
    <row r="31" spans="1:3" ht="15">
      <c r="A31" s="6"/>
      <c r="B31" s="6" t="s">
        <v>225</v>
      </c>
      <c r="C31" s="19"/>
    </row>
    <row r="32" spans="1:3" ht="15">
      <c r="A32" s="6"/>
      <c r="B32" s="6" t="s">
        <v>226</v>
      </c>
      <c r="C32" s="19"/>
    </row>
    <row r="33" spans="1:3" ht="15">
      <c r="A33" s="6"/>
      <c r="B33" s="6" t="s">
        <v>227</v>
      </c>
      <c r="C33" s="19"/>
    </row>
    <row r="34" spans="1:3" ht="15">
      <c r="A34" s="6"/>
      <c r="B34" s="6" t="s">
        <v>228</v>
      </c>
      <c r="C34" s="19"/>
    </row>
    <row r="35" spans="1:3" ht="15">
      <c r="A35" s="8">
        <v>3</v>
      </c>
      <c r="B35" s="8" t="s">
        <v>229</v>
      </c>
      <c r="C35" s="43" t="s">
        <v>345</v>
      </c>
    </row>
    <row r="36" spans="1:3" ht="15">
      <c r="A36" s="6"/>
      <c r="B36" s="6" t="s">
        <v>230</v>
      </c>
      <c r="C36" s="19"/>
    </row>
    <row r="37" spans="1:3" ht="15">
      <c r="A37" s="6"/>
      <c r="B37" s="9" t="s">
        <v>231</v>
      </c>
      <c r="C37" s="19"/>
    </row>
    <row r="38" spans="1:3" ht="15">
      <c r="A38" s="6"/>
      <c r="B38" s="6" t="s">
        <v>327</v>
      </c>
      <c r="C38" s="19"/>
    </row>
    <row r="39" spans="1:3" ht="15">
      <c r="A39" s="6" t="s">
        <v>206</v>
      </c>
      <c r="B39" s="6" t="s">
        <v>232</v>
      </c>
      <c r="C39" s="19"/>
    </row>
    <row r="40" spans="1:3" ht="15">
      <c r="A40" s="6"/>
      <c r="B40" s="6" t="s">
        <v>234</v>
      </c>
      <c r="C40" s="19"/>
    </row>
    <row r="41" spans="1:3" ht="15">
      <c r="A41" s="6"/>
      <c r="B41" s="6" t="s">
        <v>235</v>
      </c>
      <c r="C41" s="19"/>
    </row>
    <row r="42" spans="1:3" ht="15">
      <c r="A42" s="6"/>
      <c r="B42" s="6" t="s">
        <v>236</v>
      </c>
      <c r="C42" s="19"/>
    </row>
    <row r="43" spans="1:3" ht="15">
      <c r="A43" s="6"/>
      <c r="B43" s="6" t="s">
        <v>237</v>
      </c>
      <c r="C43" s="19"/>
    </row>
    <row r="44" spans="1:3" ht="15">
      <c r="A44" s="6"/>
      <c r="B44" s="6" t="s">
        <v>260</v>
      </c>
      <c r="C44" s="19"/>
    </row>
    <row r="45" spans="1:3" ht="15">
      <c r="A45" s="8">
        <v>4</v>
      </c>
      <c r="B45" s="8" t="s">
        <v>238</v>
      </c>
      <c r="C45" s="43" t="s">
        <v>346</v>
      </c>
    </row>
    <row r="46" spans="1:3" ht="14.45">
      <c r="A46" s="6"/>
      <c r="B46" s="6" t="s">
        <v>242</v>
      </c>
      <c r="C46" s="19"/>
    </row>
    <row r="47" spans="1:3" ht="14.45">
      <c r="A47" s="6"/>
      <c r="B47" s="6" t="s">
        <v>249</v>
      </c>
      <c r="C47" s="19"/>
    </row>
    <row r="48" spans="1:3" ht="15">
      <c r="A48" s="6"/>
      <c r="B48" s="6" t="s">
        <v>250</v>
      </c>
      <c r="C48" s="19"/>
    </row>
    <row r="49" spans="1:3" ht="15">
      <c r="A49" s="6"/>
      <c r="B49" s="6" t="s">
        <v>239</v>
      </c>
      <c r="C49" s="19"/>
    </row>
    <row r="50" spans="1:3" ht="15">
      <c r="A50" s="6"/>
      <c r="B50" s="6" t="s">
        <v>240</v>
      </c>
      <c r="C50" s="19"/>
    </row>
    <row r="51" spans="1:3" ht="15">
      <c r="A51" s="6"/>
      <c r="B51" s="6" t="s">
        <v>243</v>
      </c>
      <c r="C51" s="19"/>
    </row>
    <row r="52" spans="1:3" ht="15">
      <c r="A52" s="6"/>
      <c r="B52" s="6" t="s">
        <v>241</v>
      </c>
      <c r="C52" s="19"/>
    </row>
    <row r="53" spans="1:3" ht="15">
      <c r="A53" s="6"/>
      <c r="B53" s="6" t="s">
        <v>244</v>
      </c>
      <c r="C53" s="19"/>
    </row>
    <row r="54" spans="1:3" ht="15">
      <c r="A54" s="8">
        <v>5</v>
      </c>
      <c r="B54" s="8" t="s">
        <v>245</v>
      </c>
      <c r="C54" s="43" t="s">
        <v>345</v>
      </c>
    </row>
    <row r="55" spans="1:3" ht="30">
      <c r="A55" s="6"/>
      <c r="B55" s="9" t="s">
        <v>261</v>
      </c>
      <c r="C55" s="19"/>
    </row>
    <row r="56" spans="1:3" ht="15">
      <c r="A56" s="6"/>
      <c r="B56" s="6" t="s">
        <v>246</v>
      </c>
      <c r="C56" s="19"/>
    </row>
    <row r="57" spans="1:3" ht="15">
      <c r="A57" s="6"/>
      <c r="B57" s="6" t="s">
        <v>247</v>
      </c>
      <c r="C57" s="19"/>
    </row>
    <row r="58" spans="1:3" ht="15">
      <c r="A58" s="6"/>
      <c r="B58" s="6" t="s">
        <v>262</v>
      </c>
      <c r="C58" s="19"/>
    </row>
    <row r="59" spans="1:3" ht="14.45">
      <c r="A59" s="6"/>
      <c r="B59" s="6" t="s">
        <v>248</v>
      </c>
      <c r="C59" s="19"/>
    </row>
    <row r="60" spans="1:3" ht="14.45">
      <c r="A60" s="6"/>
      <c r="B60" s="6" t="s">
        <v>249</v>
      </c>
      <c r="C60" s="19"/>
    </row>
    <row r="61" spans="1:3" ht="15">
      <c r="A61" s="8">
        <v>6</v>
      </c>
      <c r="B61" s="8" t="s">
        <v>252</v>
      </c>
      <c r="C61" s="43" t="s">
        <v>345</v>
      </c>
    </row>
    <row r="62" spans="1:3" ht="15">
      <c r="A62" s="6"/>
      <c r="B62" s="6" t="s">
        <v>254</v>
      </c>
      <c r="C62" s="19"/>
    </row>
    <row r="63" spans="1:3" ht="15">
      <c r="A63" s="6"/>
      <c r="B63" s="6" t="s">
        <v>255</v>
      </c>
      <c r="C63" s="19"/>
    </row>
    <row r="64" spans="1:3" ht="15">
      <c r="A64" s="6"/>
      <c r="B64" s="6" t="s">
        <v>256</v>
      </c>
      <c r="C64" s="19"/>
    </row>
    <row r="65" spans="1:3" ht="15">
      <c r="A65" s="6"/>
      <c r="B65" s="6" t="s">
        <v>265</v>
      </c>
      <c r="C65" s="19"/>
    </row>
    <row r="66" spans="1:3" ht="15">
      <c r="A66" s="6"/>
      <c r="B66" s="6" t="s">
        <v>257</v>
      </c>
      <c r="C66" s="19"/>
    </row>
    <row r="67" spans="1:3" ht="15">
      <c r="A67" s="6"/>
      <c r="B67" s="6" t="s">
        <v>258</v>
      </c>
      <c r="C67" s="19"/>
    </row>
    <row r="68" spans="1:3" ht="15">
      <c r="A68" s="6"/>
      <c r="B68" s="6" t="s">
        <v>259</v>
      </c>
      <c r="C68" s="19"/>
    </row>
    <row r="69" spans="1:3" ht="14.45">
      <c r="A69" s="6"/>
      <c r="B69" s="6" t="s">
        <v>333</v>
      </c>
      <c r="C69" s="19"/>
    </row>
    <row r="70" spans="1:3" ht="15">
      <c r="A70" s="6"/>
      <c r="B70" s="6" t="s">
        <v>263</v>
      </c>
      <c r="C70" s="19"/>
    </row>
    <row r="71" spans="1:3" ht="30">
      <c r="A71" s="6"/>
      <c r="B71" s="9" t="s">
        <v>264</v>
      </c>
      <c r="C71" s="19"/>
    </row>
    <row r="72" spans="1:3" ht="15">
      <c r="A72" s="6"/>
      <c r="B72" s="6" t="s">
        <v>336</v>
      </c>
      <c r="C72" s="19"/>
    </row>
    <row r="73" spans="1:3" ht="15">
      <c r="A73" s="8">
        <v>7</v>
      </c>
      <c r="B73" s="8" t="s">
        <v>253</v>
      </c>
      <c r="C73" s="43" t="s">
        <v>345</v>
      </c>
    </row>
    <row r="74" spans="1:3" ht="15">
      <c r="A74" s="6"/>
      <c r="B74" s="6" t="s">
        <v>266</v>
      </c>
      <c r="C74" s="19"/>
    </row>
    <row r="75" spans="1:3" ht="15">
      <c r="A75" s="6"/>
      <c r="B75" s="6" t="s">
        <v>267</v>
      </c>
      <c r="C75" s="19"/>
    </row>
    <row r="76" spans="1:3" ht="15">
      <c r="A76" s="6"/>
      <c r="B76" s="6" t="s">
        <v>334</v>
      </c>
      <c r="C76" s="19"/>
    </row>
    <row r="77" spans="1:3" ht="15">
      <c r="A77" s="6"/>
      <c r="B77" s="6" t="s">
        <v>268</v>
      </c>
      <c r="C77" s="19"/>
    </row>
    <row r="78" spans="1:3" ht="15">
      <c r="A78" s="6"/>
      <c r="B78" s="6" t="s">
        <v>337</v>
      </c>
      <c r="C78" s="19"/>
    </row>
    <row r="79" spans="1:3" ht="15">
      <c r="A79" s="6"/>
      <c r="B79" s="6" t="s">
        <v>269</v>
      </c>
      <c r="C79" s="19"/>
    </row>
    <row r="80" spans="1:3" ht="15">
      <c r="A80" s="6"/>
      <c r="B80" s="6" t="s">
        <v>258</v>
      </c>
      <c r="C80" s="19"/>
    </row>
    <row r="81" spans="1:3" ht="15">
      <c r="A81" s="6"/>
      <c r="B81" s="9" t="s">
        <v>270</v>
      </c>
      <c r="C81" s="19"/>
    </row>
    <row r="82" spans="1:3" ht="15">
      <c r="A82" s="6"/>
      <c r="B82" s="6" t="s">
        <v>335</v>
      </c>
      <c r="C82" s="19"/>
    </row>
    <row r="83" spans="1:3" ht="15">
      <c r="A83" s="8">
        <v>8</v>
      </c>
      <c r="B83" s="8" t="s">
        <v>271</v>
      </c>
      <c r="C83" s="43" t="s">
        <v>377</v>
      </c>
    </row>
    <row r="84" spans="1:3" ht="14.45">
      <c r="A84" s="6"/>
      <c r="B84" s="6" t="s">
        <v>272</v>
      </c>
      <c r="C84" s="19"/>
    </row>
    <row r="85" spans="1:3" ht="15">
      <c r="A85" s="6"/>
      <c r="B85" s="6" t="s">
        <v>274</v>
      </c>
      <c r="C85" s="19"/>
    </row>
    <row r="86" spans="1:3" ht="15">
      <c r="A86" s="6"/>
      <c r="B86" s="6" t="s">
        <v>273</v>
      </c>
      <c r="C86" s="19"/>
    </row>
    <row r="87" spans="1:3" ht="15">
      <c r="A87" s="6"/>
      <c r="B87" s="6" t="s">
        <v>338</v>
      </c>
      <c r="C87" s="19"/>
    </row>
    <row r="88" spans="1:3" ht="15">
      <c r="A88" s="6"/>
      <c r="B88" s="6" t="s">
        <v>339</v>
      </c>
      <c r="C88" s="19"/>
    </row>
    <row r="89" spans="1:3" ht="15">
      <c r="A89" s="6"/>
      <c r="B89" s="6" t="s">
        <v>341</v>
      </c>
      <c r="C89" s="19"/>
    </row>
    <row r="90" spans="1:3" ht="15">
      <c r="A90" s="6"/>
      <c r="B90" s="6" t="s">
        <v>340</v>
      </c>
      <c r="C90" s="19"/>
    </row>
    <row r="91" spans="1:3" ht="15">
      <c r="A91" s="6"/>
      <c r="B91" s="6" t="s">
        <v>275</v>
      </c>
      <c r="C91" s="19"/>
    </row>
    <row r="92" spans="1:3" ht="15">
      <c r="A92" s="6"/>
      <c r="B92" s="6" t="s">
        <v>276</v>
      </c>
      <c r="C92" s="19"/>
    </row>
    <row r="93" spans="1:3" ht="15">
      <c r="A93" s="6"/>
      <c r="B93" s="6" t="s">
        <v>277</v>
      </c>
      <c r="C93" s="19"/>
    </row>
    <row r="94" spans="1:3" ht="15">
      <c r="A94" s="6"/>
      <c r="B94" s="6" t="s">
        <v>278</v>
      </c>
      <c r="C94" s="19"/>
    </row>
    <row r="95" spans="1:3" ht="15">
      <c r="A95" s="6"/>
      <c r="B95" s="6" t="s">
        <v>279</v>
      </c>
      <c r="C95" s="19"/>
    </row>
    <row r="96" spans="1:3" ht="15">
      <c r="A96" s="6"/>
      <c r="B96" s="6" t="s">
        <v>280</v>
      </c>
      <c r="C96" s="19"/>
    </row>
    <row r="97" spans="1:3" ht="15">
      <c r="A97" s="6"/>
      <c r="B97" s="6" t="s">
        <v>281</v>
      </c>
      <c r="C97" s="19"/>
    </row>
    <row r="98" spans="1:3" ht="30">
      <c r="A98" s="6"/>
      <c r="B98" s="9" t="s">
        <v>282</v>
      </c>
      <c r="C98" s="19"/>
    </row>
    <row r="99" spans="1:3" ht="15">
      <c r="A99" s="8">
        <v>9</v>
      </c>
      <c r="B99" s="8" t="s">
        <v>283</v>
      </c>
      <c r="C99" s="43" t="s">
        <v>378</v>
      </c>
    </row>
    <row r="100" spans="1:3" ht="15">
      <c r="A100" s="6"/>
      <c r="B100" s="6" t="s">
        <v>285</v>
      </c>
      <c r="C100" s="19"/>
    </row>
    <row r="101" spans="1:3" ht="15">
      <c r="A101" s="6"/>
      <c r="B101" s="6" t="s">
        <v>286</v>
      </c>
      <c r="C101" s="19"/>
    </row>
    <row r="102" spans="1:3" ht="15">
      <c r="A102" s="6"/>
      <c r="B102" s="6" t="s">
        <v>287</v>
      </c>
      <c r="C102" s="19"/>
    </row>
    <row r="103" spans="1:3" ht="15">
      <c r="A103" s="6"/>
      <c r="B103" s="6" t="s">
        <v>342</v>
      </c>
      <c r="C103" s="19"/>
    </row>
    <row r="104" spans="1:3" ht="15">
      <c r="A104" s="6"/>
      <c r="B104" s="6" t="s">
        <v>289</v>
      </c>
      <c r="C104" s="19"/>
    </row>
    <row r="105" spans="1:3" ht="15">
      <c r="A105" s="6"/>
      <c r="B105" s="6" t="s">
        <v>288</v>
      </c>
      <c r="C105" s="19"/>
    </row>
    <row r="106" spans="1:3" ht="15">
      <c r="A106" s="6"/>
      <c r="B106" s="6" t="s">
        <v>290</v>
      </c>
      <c r="C106" s="19"/>
    </row>
    <row r="107" spans="1:3" ht="15">
      <c r="A107" s="6"/>
      <c r="B107" s="6" t="s">
        <v>316</v>
      </c>
      <c r="C107" s="19"/>
    </row>
    <row r="108" spans="1:3" ht="15">
      <c r="A108" s="6"/>
      <c r="B108" s="6" t="s">
        <v>291</v>
      </c>
      <c r="C108" s="19"/>
    </row>
    <row r="109" spans="1:3" ht="15">
      <c r="A109" s="8">
        <v>10</v>
      </c>
      <c r="B109" s="8" t="s">
        <v>284</v>
      </c>
      <c r="C109" s="43" t="s">
        <v>379</v>
      </c>
    </row>
    <row r="110" spans="1:3" ht="15">
      <c r="A110" s="6"/>
      <c r="B110" s="6" t="s">
        <v>292</v>
      </c>
      <c r="C110" s="19"/>
    </row>
    <row r="111" spans="1:3" ht="15">
      <c r="A111" s="6"/>
      <c r="B111" s="6" t="s">
        <v>343</v>
      </c>
      <c r="C111" s="19"/>
    </row>
    <row r="112" spans="1:3" ht="15">
      <c r="A112" s="6"/>
      <c r="B112" s="6" t="s">
        <v>286</v>
      </c>
      <c r="C112" s="19"/>
    </row>
    <row r="113" spans="1:3" ht="15">
      <c r="A113" s="6"/>
      <c r="B113" s="6" t="s">
        <v>293</v>
      </c>
      <c r="C113" s="19"/>
    </row>
    <row r="114" spans="1:3" ht="15">
      <c r="A114" s="6"/>
      <c r="B114" s="6" t="s">
        <v>342</v>
      </c>
      <c r="C114" s="19"/>
    </row>
    <row r="115" spans="1:3" ht="15">
      <c r="A115" s="6"/>
      <c r="B115" s="6" t="s">
        <v>294</v>
      </c>
      <c r="C115" s="19"/>
    </row>
    <row r="116" spans="1:3" ht="15">
      <c r="A116" s="6"/>
      <c r="B116" s="6" t="s">
        <v>295</v>
      </c>
      <c r="C116" s="19"/>
    </row>
    <row r="117" spans="1:3" ht="15">
      <c r="A117" s="6"/>
      <c r="B117" s="6" t="s">
        <v>296</v>
      </c>
      <c r="C117" s="19"/>
    </row>
    <row r="118" spans="1:3" ht="15">
      <c r="A118" s="6"/>
      <c r="B118" s="6" t="s">
        <v>297</v>
      </c>
      <c r="C118" s="19"/>
    </row>
    <row r="119" spans="1:3" ht="15">
      <c r="A119" s="8">
        <v>11</v>
      </c>
      <c r="B119" s="8" t="s">
        <v>298</v>
      </c>
      <c r="C119" s="43" t="s">
        <v>346</v>
      </c>
    </row>
    <row r="120" spans="1:3" ht="15">
      <c r="A120" s="6"/>
      <c r="B120" s="6" t="s">
        <v>299</v>
      </c>
      <c r="C120" s="19"/>
    </row>
    <row r="121" spans="1:3" ht="15">
      <c r="A121" s="6"/>
      <c r="B121" s="6" t="s">
        <v>300</v>
      </c>
      <c r="C121" s="19"/>
    </row>
    <row r="122" spans="1:3" ht="14.45">
      <c r="A122" s="6"/>
      <c r="B122" s="6" t="s">
        <v>301</v>
      </c>
      <c r="C122" s="19"/>
    </row>
    <row r="123" spans="1:3" ht="15">
      <c r="A123" s="6"/>
      <c r="B123" s="6" t="s">
        <v>302</v>
      </c>
      <c r="C123" s="19"/>
    </row>
    <row r="124" spans="1:3" ht="15">
      <c r="A124" s="6"/>
      <c r="B124" s="6" t="s">
        <v>303</v>
      </c>
      <c r="C124" s="19"/>
    </row>
    <row r="125" spans="1:3" ht="15">
      <c r="A125" s="6"/>
      <c r="B125" s="6" t="s">
        <v>304</v>
      </c>
      <c r="C125" s="19"/>
    </row>
    <row r="126" spans="1:3" ht="15">
      <c r="A126" s="6"/>
      <c r="B126" s="6" t="s">
        <v>305</v>
      </c>
      <c r="C126" s="19"/>
    </row>
    <row r="127" spans="1:3" ht="15">
      <c r="A127" s="6"/>
      <c r="B127" s="6" t="s">
        <v>306</v>
      </c>
      <c r="C127" s="19"/>
    </row>
    <row r="128" spans="1:3" ht="15">
      <c r="A128" s="6"/>
      <c r="B128" s="6" t="s">
        <v>307</v>
      </c>
      <c r="C128" s="19"/>
    </row>
    <row r="129" spans="1:3" ht="15">
      <c r="A129" s="6"/>
      <c r="B129" s="6" t="s">
        <v>308</v>
      </c>
      <c r="C129" s="19"/>
    </row>
    <row r="130" spans="1:3" ht="15">
      <c r="A130" s="6"/>
      <c r="B130" s="6" t="s">
        <v>344</v>
      </c>
      <c r="C130" s="19"/>
    </row>
    <row r="131" spans="1:3" ht="15">
      <c r="A131" s="6"/>
      <c r="B131" s="6" t="s">
        <v>309</v>
      </c>
      <c r="C131" s="19"/>
    </row>
    <row r="132" spans="1:3" ht="15">
      <c r="A132" s="8">
        <v>12</v>
      </c>
      <c r="B132" s="8" t="s">
        <v>376</v>
      </c>
      <c r="C132" s="43" t="s">
        <v>380</v>
      </c>
    </row>
    <row r="133" spans="1:3" ht="15">
      <c r="A133" s="6"/>
      <c r="B133" s="6" t="s">
        <v>310</v>
      </c>
      <c r="C133" s="19"/>
    </row>
    <row r="134" spans="1:3" ht="15">
      <c r="A134" s="6"/>
      <c r="B134" s="6" t="s">
        <v>311</v>
      </c>
      <c r="C134" s="19"/>
    </row>
    <row r="135" spans="1:3" ht="14.45">
      <c r="A135" s="6"/>
      <c r="B135" s="6" t="s">
        <v>312</v>
      </c>
      <c r="C135" s="19"/>
    </row>
    <row r="136" spans="1:3" ht="30">
      <c r="A136" s="6"/>
      <c r="B136" s="9" t="s">
        <v>347</v>
      </c>
      <c r="C136" s="19"/>
    </row>
    <row r="137" spans="1:3" ht="15">
      <c r="A137" s="8">
        <v>13</v>
      </c>
      <c r="B137" s="8" t="s">
        <v>376</v>
      </c>
      <c r="C137" s="43" t="s">
        <v>380</v>
      </c>
    </row>
    <row r="138" spans="1:3" ht="15">
      <c r="A138" s="6"/>
      <c r="B138" s="6" t="s">
        <v>313</v>
      </c>
      <c r="C138" s="19"/>
    </row>
    <row r="139" spans="1:3" ht="15">
      <c r="A139" s="6"/>
      <c r="B139" s="6" t="s">
        <v>314</v>
      </c>
      <c r="C139" s="19"/>
    </row>
    <row r="140" spans="1:3" ht="14.45">
      <c r="A140" s="6"/>
      <c r="B140" s="6" t="s">
        <v>315</v>
      </c>
      <c r="C140" s="19"/>
    </row>
    <row r="141" spans="1:3" ht="30">
      <c r="A141" s="6"/>
      <c r="B141" s="9" t="s">
        <v>348</v>
      </c>
      <c r="C141" s="19"/>
    </row>
    <row r="142" spans="1:3" ht="15">
      <c r="A142" s="6"/>
      <c r="B142" s="8" t="s">
        <v>328</v>
      </c>
      <c r="C142" s="43"/>
    </row>
    <row r="143" spans="1:3" ht="15">
      <c r="A143" s="6"/>
      <c r="B143" s="6" t="s">
        <v>350</v>
      </c>
      <c r="C143" s="19"/>
    </row>
    <row r="144" spans="1:3" ht="15">
      <c r="A144" s="6"/>
      <c r="B144" s="6" t="s">
        <v>329</v>
      </c>
      <c r="C144" s="19"/>
    </row>
    <row r="145" spans="1:3" ht="15">
      <c r="A145" s="6"/>
      <c r="B145" s="6" t="s">
        <v>330</v>
      </c>
      <c r="C145" s="19"/>
    </row>
    <row r="146" spans="1:3" ht="15">
      <c r="A146" s="6"/>
      <c r="B146" s="6" t="s">
        <v>331</v>
      </c>
      <c r="C146" s="19"/>
    </row>
    <row r="147" spans="1:3" ht="15">
      <c r="A147" s="6"/>
      <c r="B147" s="6" t="s">
        <v>332</v>
      </c>
      <c r="C147" s="19"/>
    </row>
    <row r="148" spans="1:3" ht="15">
      <c r="A148" s="6"/>
      <c r="B148" s="6" t="s">
        <v>375</v>
      </c>
      <c r="C148" s="19"/>
    </row>
    <row r="149" spans="1:3" ht="15">
      <c r="A149" s="6"/>
      <c r="B149" s="9" t="s">
        <v>373</v>
      </c>
      <c r="C149" s="19"/>
    </row>
    <row r="150" ht="15">
      <c r="B150" s="5"/>
    </row>
    <row r="151" ht="75">
      <c r="B151" s="38" t="s">
        <v>371</v>
      </c>
    </row>
  </sheetData>
  <sheetProtection password="83CB" sheet="1" objects="1" scenarios="1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 topLeftCell="A1">
      <selection activeCell="B32" sqref="B32"/>
    </sheetView>
  </sheetViews>
  <sheetFormatPr defaultColWidth="9.140625" defaultRowHeight="15"/>
  <cols>
    <col min="3" max="3" width="61.421875" style="0" customWidth="1"/>
    <col min="5" max="5" width="22.8515625" style="0" customWidth="1"/>
    <col min="6" max="6" width="20.421875" style="0" customWidth="1"/>
  </cols>
  <sheetData>
    <row r="1" spans="2:6" ht="15">
      <c r="B1" s="6"/>
      <c r="C1" s="6"/>
      <c r="D1" s="23" t="s">
        <v>367</v>
      </c>
      <c r="E1" s="24" t="s">
        <v>364</v>
      </c>
      <c r="F1" s="24" t="s">
        <v>366</v>
      </c>
    </row>
    <row r="2" spans="2:6" ht="15">
      <c r="B2" s="8">
        <v>1</v>
      </c>
      <c r="C2" s="8" t="s">
        <v>211</v>
      </c>
      <c r="D2" s="44">
        <v>1</v>
      </c>
      <c r="E2" s="33"/>
      <c r="F2" s="25">
        <f>E2*D2</f>
        <v>0</v>
      </c>
    </row>
    <row r="3" spans="2:6" ht="15">
      <c r="B3" s="8">
        <v>2</v>
      </c>
      <c r="C3" s="8" t="s">
        <v>218</v>
      </c>
      <c r="D3" s="44">
        <v>1</v>
      </c>
      <c r="E3" s="33"/>
      <c r="F3" s="25">
        <f aca="true" t="shared" si="0" ref="F3:F14">E3*D3</f>
        <v>0</v>
      </c>
    </row>
    <row r="4" spans="2:6" ht="15">
      <c r="B4" s="8">
        <v>3</v>
      </c>
      <c r="C4" s="8" t="s">
        <v>229</v>
      </c>
      <c r="D4" s="44">
        <v>1</v>
      </c>
      <c r="E4" s="34"/>
      <c r="F4" s="25">
        <f t="shared" si="0"/>
        <v>0</v>
      </c>
    </row>
    <row r="5" spans="2:6" ht="15">
      <c r="B5" s="8">
        <v>4</v>
      </c>
      <c r="C5" s="8" t="s">
        <v>238</v>
      </c>
      <c r="D5" s="44">
        <v>2</v>
      </c>
      <c r="E5" s="33"/>
      <c r="F5" s="25">
        <f t="shared" si="0"/>
        <v>0</v>
      </c>
    </row>
    <row r="6" spans="2:6" ht="15">
      <c r="B6" s="8">
        <v>5</v>
      </c>
      <c r="C6" s="8" t="s">
        <v>245</v>
      </c>
      <c r="D6" s="44">
        <v>1</v>
      </c>
      <c r="E6" s="33"/>
      <c r="F6" s="25">
        <f t="shared" si="0"/>
        <v>0</v>
      </c>
    </row>
    <row r="7" spans="2:6" ht="15">
      <c r="B7" s="8">
        <v>6</v>
      </c>
      <c r="C7" s="8" t="s">
        <v>252</v>
      </c>
      <c r="D7" s="44">
        <v>1</v>
      </c>
      <c r="E7" s="33"/>
      <c r="F7" s="25">
        <f t="shared" si="0"/>
        <v>0</v>
      </c>
    </row>
    <row r="8" spans="2:6" ht="15">
      <c r="B8" s="8">
        <v>7</v>
      </c>
      <c r="C8" s="8" t="s">
        <v>253</v>
      </c>
      <c r="D8" s="44">
        <v>1</v>
      </c>
      <c r="E8" s="33"/>
      <c r="F8" s="25">
        <f t="shared" si="0"/>
        <v>0</v>
      </c>
    </row>
    <row r="9" spans="2:6" ht="15">
      <c r="B9" s="8">
        <v>8</v>
      </c>
      <c r="C9" s="8" t="s">
        <v>382</v>
      </c>
      <c r="D9" s="44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383</v>
      </c>
      <c r="D10" s="44">
        <v>1</v>
      </c>
      <c r="E10" s="33"/>
      <c r="F10" s="25">
        <f t="shared" si="0"/>
        <v>0</v>
      </c>
    </row>
    <row r="11" spans="2:6" ht="15">
      <c r="B11" s="8">
        <v>10</v>
      </c>
      <c r="C11" s="8" t="s">
        <v>384</v>
      </c>
      <c r="D11" s="44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298</v>
      </c>
      <c r="D12" s="44">
        <v>2</v>
      </c>
      <c r="E12" s="33"/>
      <c r="F12" s="25">
        <f t="shared" si="0"/>
        <v>0</v>
      </c>
    </row>
    <row r="13" spans="2:6" ht="15">
      <c r="B13" s="8">
        <v>12</v>
      </c>
      <c r="C13" s="8" t="s">
        <v>386</v>
      </c>
      <c r="D13" s="44">
        <v>1</v>
      </c>
      <c r="E13" s="33"/>
      <c r="F13" s="25">
        <f t="shared" si="0"/>
        <v>0</v>
      </c>
    </row>
    <row r="14" spans="2:6" ht="15">
      <c r="B14" s="8">
        <v>13</v>
      </c>
      <c r="C14" s="8" t="s">
        <v>385</v>
      </c>
      <c r="D14" s="44">
        <v>1</v>
      </c>
      <c r="E14" s="33"/>
      <c r="F14" s="25">
        <f t="shared" si="0"/>
        <v>0</v>
      </c>
    </row>
    <row r="15" spans="2:6" ht="21">
      <c r="B15" s="6"/>
      <c r="C15" s="20" t="s">
        <v>362</v>
      </c>
      <c r="D15" s="29"/>
      <c r="E15" s="26"/>
      <c r="F15" s="27">
        <f>SUM(F1:F14)</f>
        <v>0</v>
      </c>
    </row>
    <row r="16" spans="2:6" ht="18">
      <c r="B16" s="6"/>
      <c r="C16" s="32" t="s">
        <v>363</v>
      </c>
      <c r="D16" s="30"/>
      <c r="E16" s="28"/>
      <c r="F16" s="28">
        <f>F15*1.21</f>
        <v>0</v>
      </c>
    </row>
    <row r="18" ht="23.25">
      <c r="C18" s="31" t="s">
        <v>381</v>
      </c>
    </row>
  </sheetData>
  <sheetProtection password="83CB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cp:lastPrinted>2017-05-09T06:43:51Z</cp:lastPrinted>
  <dcterms:created xsi:type="dcterms:W3CDTF">2017-04-04T08:51:01Z</dcterms:created>
  <dcterms:modified xsi:type="dcterms:W3CDTF">2017-05-09T06:55:35Z</dcterms:modified>
  <cp:category/>
  <cp:version/>
  <cp:contentType/>
  <cp:contentStatus/>
</cp:coreProperties>
</file>