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<sst xmlns="http://schemas.openxmlformats.org/spreadsheetml/2006/main" count="716" uniqueCount="441">
  <si>
    <t>DRUH</t>
  </si>
  <si>
    <t>POPIS</t>
  </si>
  <si>
    <t>Technický líh</t>
  </si>
  <si>
    <t>Technický líh o min. lihovitosti 95%</t>
  </si>
  <si>
    <t>ks</t>
  </si>
  <si>
    <t>1 l</t>
  </si>
  <si>
    <t>Rozprašovač</t>
  </si>
  <si>
    <t>Ruční mechanický plastový rozprašovač se šroubovacím uzávěrem, obsah nádržky 900 ml</t>
  </si>
  <si>
    <t>900 ml</t>
  </si>
  <si>
    <t>bal</t>
  </si>
  <si>
    <t>100 ks</t>
  </si>
  <si>
    <t>Rukavice, latexové, vel. M</t>
  </si>
  <si>
    <t>Rukavice, latexové, velikost M</t>
  </si>
  <si>
    <t>Rukavice, latexové, vel. L</t>
  </si>
  <si>
    <t>Rukavice, latexové, velikost L</t>
  </si>
  <si>
    <t>pár</t>
  </si>
  <si>
    <t>1 pár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</si>
  <si>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</si>
  <si>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</si>
  <si>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</si>
  <si>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</si>
  <si>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</si>
  <si>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</si>
  <si>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Rukavice vinylové pudrované</t>
  </si>
  <si>
    <t>10 ks</t>
  </si>
  <si>
    <t>role</t>
  </si>
  <si>
    <t>Mikroténové přířezy</t>
  </si>
  <si>
    <t>Mikrotenové přířezy volné. Velikost 50 x 70 cm. Použití v potravinářství.</t>
  </si>
  <si>
    <t>1000 ks</t>
  </si>
  <si>
    <t>50 ks</t>
  </si>
  <si>
    <t>Mikrotenové sáčky</t>
  </si>
  <si>
    <t>sáčky mikrotenové, cca 30 x 40 cm, 10 my, transparentní</t>
  </si>
  <si>
    <t>500 ks</t>
  </si>
  <si>
    <t>Sáček do odpadkového koše, 30 l, cca 10 mic</t>
  </si>
  <si>
    <t>Sáčky do odpadkového koše v rolích. Velikost 50 x 60 cm, síla 9-10 mikronů. Černá barva. Nezatahovací. Vhodný pro 25-30 l odpadkové koše.</t>
  </si>
  <si>
    <t>Sáček do odpadkového koše, 60 l, cca 7,4 mic</t>
  </si>
  <si>
    <t>Sáček do odpadkkového koše v rolích. Velikost 63 x 74 cm, síla 10-15 mikronů. Objem 60 l. Nezatahovací. Transparentní.</t>
  </si>
  <si>
    <t>Pytel na odpadky, 120 l, 25ks/role</t>
  </si>
  <si>
    <t>Pytel na odpadky v rolích. Odolný, pevný. Vhodný pro smíšený odpad. Velikost 70 x 110 cm, síla min. 50 mikronů. Objem 120 l. Nezatahovací. Barva černá.</t>
  </si>
  <si>
    <t>25 ks</t>
  </si>
  <si>
    <t>Pytel na odpadky, 120 l, 50ks/role</t>
  </si>
  <si>
    <t>Pytel na odpadky v rolích. Odolný, pevný. Vhodný pro smíšený odpad. Velikost 70 x 110 cm, síla 40 mikronů. Objem 120 l. Nezatahovací. Barva modrá.</t>
  </si>
  <si>
    <t>Sáček do odpadkového koše 70 l</t>
  </si>
  <si>
    <t>Sáček do odpadkového koše, 70 l, 7,4 mic, rozměr 63 x 85 cm, tolerance 2 cm</t>
  </si>
  <si>
    <t>40 ks</t>
  </si>
  <si>
    <t>Igelitový pytel 70x110 cm, 60 mic</t>
  </si>
  <si>
    <t>20 ks</t>
  </si>
  <si>
    <t>Hydroxid sodný</t>
  </si>
  <si>
    <t>Hydroxid sodný (Louh sodný), perličky/granulky.</t>
  </si>
  <si>
    <t>1 kg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</si>
  <si>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</si>
  <si>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</si>
  <si>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200 ml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</si>
  <si>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</si>
  <si>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</si>
  <si>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5 kg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</si>
  <si>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</si>
  <si>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</si>
  <si>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</si>
  <si>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</si>
  <si>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500 ml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</si>
  <si>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</si>
  <si>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</si>
  <si>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5 l</t>
  </si>
  <si>
    <t>5 ks</t>
  </si>
  <si>
    <t>250 ml</t>
  </si>
  <si>
    <t>Mýdlo na ruce toaletní, parfemované, tuhé</t>
  </si>
  <si>
    <t>Mýdlo na ruce toaletní, parfémované, tuhé</t>
  </si>
  <si>
    <t>100 g</t>
  </si>
  <si>
    <t>Mýdlo tekuté na ruce, s dávkovačem</t>
  </si>
  <si>
    <t>Tekuté mýdlo na ruce, s dávkovačem</t>
  </si>
  <si>
    <t>0,5 l</t>
  </si>
  <si>
    <t>Mýdlo tekuté na ruce s antibakteriální složkou</t>
  </si>
  <si>
    <t>Tekuté mýdlo na ruce s účinnou antibakteriální složkou v dávkovači s pumpičkou</t>
  </si>
  <si>
    <t>300 ml</t>
  </si>
  <si>
    <t>Tekuté mýdlo na ruce s antibakteriální složkou</t>
  </si>
  <si>
    <t>Tekuté mýdlo na ruce s účinnou antibakteriální složkou a glycerinem.</t>
  </si>
  <si>
    <t>Mýdlo tekuté na ruce obsahující substance na bázi kolagenu</t>
  </si>
  <si>
    <t>Tekuté mýdlo obsahující substance na bázi kolagenu, příznivě působící na pokožku</t>
  </si>
  <si>
    <t>Čistící a mycí pasta na ruce</t>
  </si>
  <si>
    <t>Profesionální čistící a mycí pasta na ruce</t>
  </si>
  <si>
    <t>375 g</t>
  </si>
  <si>
    <t>Krém na ruce, regenerační s hydratačním účinkem</t>
  </si>
  <si>
    <t>Regenerační krém na ruce se zklidňujícím a zvláčňujícím účinkem obohacený výtažkem z měsíčku lékařského a glycerinem</t>
  </si>
  <si>
    <t>100 ml</t>
  </si>
  <si>
    <t>Ochranný desinfekční krém na ruce</t>
  </si>
  <si>
    <t>Krém na ruce obsahující silikonový olej a desinfekční přísady</t>
  </si>
  <si>
    <t>Toaletní papír, průměr 19 cm, 2 vrstvý</t>
  </si>
  <si>
    <t>Toaletní papír, průměr 19 cm, 2-vrstvý, návin 160 m</t>
  </si>
  <si>
    <t>Toaletní papír, průrměr 19 cm, 2-vrstvý</t>
  </si>
  <si>
    <t>Toaletní papír, průměr 19 cm, 2-vrstvý, návin 180 m, super bílý, měkký, šíře cca 10 cm, průměr dutinky 6 cm</t>
  </si>
  <si>
    <t>Toaletní papír, průměr 28 cm, 2-vrstvý</t>
  </si>
  <si>
    <t>Toaletní papír, průměr 28 cm, 2-vrstvý, bílý, hmotnost 1 kg</t>
  </si>
  <si>
    <t>Toaletní papír malý, balení 4 roličky</t>
  </si>
  <si>
    <t>Toaletní papír, 2-vrstvý, měkký, délka 21-23 m, 200 útržků, balení 4 roličky</t>
  </si>
  <si>
    <t>4 role</t>
  </si>
  <si>
    <t>Toaletní papír malý, balení 16 roliček</t>
  </si>
  <si>
    <t>Toaletní papír, 2-vstvý, měkký, délka 21-23 m, 200 útržků, balení 16 roliček</t>
  </si>
  <si>
    <t>16 rolí</t>
  </si>
  <si>
    <t>Toaletní papír, 3-vrstvý</t>
  </si>
  <si>
    <t>Toaletní papír jemný parfémovaný, 3-vrstvý, 150 útržků/rolička</t>
  </si>
  <si>
    <t>8 rolí</t>
  </si>
  <si>
    <t>Papírové ručníky, skládané, Z/Z, 1-vrstvé, šedé</t>
  </si>
  <si>
    <t>Papírové ručníky, skládané, Z/Z, 1-vstvé, šedé, rozměr útržku 25x23cm</t>
  </si>
  <si>
    <t>Papírové ubrousky, do zásobníků, 1-vrstvé</t>
  </si>
  <si>
    <t>9000 ks</t>
  </si>
  <si>
    <t>Papírové ubrousky, barevné, 1-vrstvé, 33 x 33 cm</t>
  </si>
  <si>
    <t>Papírové ubrousky, barevné, 1-vrstvé, rozměry cca 33 x 33 cm</t>
  </si>
  <si>
    <t>Papírové ubrousky, barevné, 2-vrstvé, 33 x 33 cm</t>
  </si>
  <si>
    <t>Papírové ubrousky, barevné, 2-vrstvé, rozměry cca 33 x 33 cm</t>
  </si>
  <si>
    <t>Papírové ubrousky, bílé, 1-vrstvé, 33 x 33 cm</t>
  </si>
  <si>
    <t>Papírové ubrousky, bílé, 1-vrstvé, rozměry cca 33 x 33 cm</t>
  </si>
  <si>
    <t>15 ks</t>
  </si>
  <si>
    <t>Papírové ubrousky, bordó, 1-vrstvé, 33 x 33 cm</t>
  </si>
  <si>
    <t>Papírové ubrousky, bordó, 1-vrstvé, rozměry cca 33 x 33 cm.</t>
  </si>
  <si>
    <t>Papírové ubrousky, žluté, 1-vrstvé, 33 x 33 cm</t>
  </si>
  <si>
    <t>Papírové ubrousky, žluté, 1-vrstvé, rozměry cca 33 x 33 cm.</t>
  </si>
  <si>
    <t>Papírové ubrousky, bordó, 2-vrstvé, 33 x 33 cm</t>
  </si>
  <si>
    <t>Papírové ubrousky, bordó, 2-vrstvé, rozměry cca 33 x 33 cm.</t>
  </si>
  <si>
    <t>Papírové ubrousky, červené, 2-vrstvé, 33 x 33 cm</t>
  </si>
  <si>
    <t>Papírové ubrousky, červené, 2-vrstvé, rozměry cca 33 x 33 cm.</t>
  </si>
  <si>
    <t>Papírové ubrousky, modré, 2-vrstvé, 33 x 33 cm</t>
  </si>
  <si>
    <t>Papírové ubrousky, modré, 2-vrstvé, rozměry cca 33 x 33 cm.</t>
  </si>
  <si>
    <t>Papírové ubrousky, zelené, 2-vrstvé, 33 x 33 cm</t>
  </si>
  <si>
    <t>Papírové ubrousky, zelené, 2-vrstvé, rozměry cca 33 x 33 cm.</t>
  </si>
  <si>
    <t>Papírové ubrousky, žluté, 2-vrstvé, 33 x 33 cm</t>
  </si>
  <si>
    <t>Papírové ubrousky, žluté, 2-vrstvé, rozměry cca 33 x 33 cm.</t>
  </si>
  <si>
    <t>Papírový sáček na dámské hygienické potřeby</t>
  </si>
  <si>
    <t>Papírový šáček na dámské hygienické potřeby</t>
  </si>
  <si>
    <t>Změkčovač vody - krystalická soda</t>
  </si>
  <si>
    <t>Změkčovač vody, krystalická soda</t>
  </si>
  <si>
    <t>Dřevěná napichovátka, ozdobná, 65 mm</t>
  </si>
  <si>
    <t>Dřevěná napichovátka ozdobná malá, délka 65 mm, balená volně, balení 100 ks</t>
  </si>
  <si>
    <t>Špejle hrocené</t>
  </si>
  <si>
    <t>Špejle hrocené, délka 20 cm, materiál lipové dřevo. Balení 100 ks</t>
  </si>
  <si>
    <t>Párátka, volně balená, 65 mm</t>
  </si>
  <si>
    <t>Párátka dřevěná, volně balená, špička obě strany, cca 65 mm</t>
  </si>
  <si>
    <t>Párátka, balená v papíru, 65 mm</t>
  </si>
  <si>
    <t>Párátka dřevěná, hygienicky balená v papíru, kulatá, délka cca 65 mm</t>
  </si>
  <si>
    <t>Potravinářská folie, šíře 45 cm</t>
  </si>
  <si>
    <t>Potravinářská folie, role, šíře cca 45 cm, 300 m, cca 9 mic</t>
  </si>
  <si>
    <t>Zástěra jednorázová</t>
  </si>
  <si>
    <t>Jednorázová zástěra z polyethylenové fólie vhodná do potravinářství a gastronomie, rozměr 71 x 136 cm. Barva bílá (modrá). Balení 100 ks</t>
  </si>
  <si>
    <t>Párátka plochá</t>
  </si>
  <si>
    <t>Dřevěná párátka plochá, 60 mm</t>
  </si>
  <si>
    <t>Odpadkový koš, s výkyvným víkem, 16 l</t>
  </si>
  <si>
    <t>Odpadkový koš, s výkyvným víkem, objem 16 l</t>
  </si>
  <si>
    <t>Odpadkový koš, nášlapný, nerezový, 16 l</t>
  </si>
  <si>
    <t>Odpadkový koš, nášlapný, s víkem, nerezový, objem 16 l</t>
  </si>
  <si>
    <t>Odpadkový koš, drátěný, černý</t>
  </si>
  <si>
    <t>Houbová utěrka, 15 x 17 cm</t>
  </si>
  <si>
    <t>Houbová utěrka, vysoká savost, rozměry cca 15 x 17 cm</t>
  </si>
  <si>
    <t>Prachovka, netkaná, 42 x 42 cm</t>
  </si>
  <si>
    <t>Prachovka, netkaná, sací schopnost, pro utírání hladkých povrchů, pracovních ploch a stolů, cca 42 x 42 cm</t>
  </si>
  <si>
    <t>Prachovka z mikrovlákna, 40 x 40 cm</t>
  </si>
  <si>
    <t>Prachovka z mikrovlákna, s tkanou smyčkovou strukturou (švédská utěrka), cca 40 x 40 cm</t>
  </si>
  <si>
    <t>Zemovka, 60 x 60 cm</t>
  </si>
  <si>
    <t>Zemovka, netkaná s vysokou sací schopností, pro vytírání hladkých povrchů, pracovních ploch a stolů, cca 60 x 60 cm</t>
  </si>
  <si>
    <t>Zemovka, bavlněná</t>
  </si>
  <si>
    <t>Zemovka tkaná s vysokou pevností a vysokou sací schopností pro vytírání hladkých a hrubších podlah, bílá barva. Rozměr 60 x 60 cm.</t>
  </si>
  <si>
    <t>Leštící hadr, 70 x 50 cm</t>
  </si>
  <si>
    <t>Leštící hadr, pro leštění oken, skleněných ploch a keramických obkladů, cca 70 x 50 cm</t>
  </si>
  <si>
    <t>Vonný koncentrát k neutralizaci pachů</t>
  </si>
  <si>
    <t>Tekutý vonný koncentrát k neutralizaci pachů, použití do mycích roztoků</t>
  </si>
  <si>
    <t>Osvěžovač vzduchu, mini spray, mix vůní</t>
  </si>
  <si>
    <t>Osvěžovač vzduchu, mini spray, náhradní náplň, mix vůní</t>
  </si>
  <si>
    <t>Náhradní náplň do osvěžovače vzduchu - Brise One Touch Mini Spray. Velikost náplně 10ml. Různé vůně.</t>
  </si>
  <si>
    <t>Osvěžovač vzduchu, spray, mix vůní</t>
  </si>
  <si>
    <t>Osvěžovač vzduchu s různou vůní. Sprej.</t>
  </si>
  <si>
    <t>Výměnný zásobník s deodoranty do elektronického osvěžovače</t>
  </si>
  <si>
    <t>Výměnný zásobník s deodoranty do elektronického osvěžovače, náplň s různými vůněmi, zaručující vysokou účinnost</t>
  </si>
  <si>
    <t>3000 dávek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</si>
  <si>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</si>
  <si>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</si>
  <si>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Leštěnka na podlahy (dřevo, lamino)</t>
  </si>
  <si>
    <t>Prostředek s leštícím účnkem na podlahy, tekutý</t>
  </si>
  <si>
    <t>Smetáček+lopatka, plast, s gumovou hranou</t>
  </si>
  <si>
    <t>Smetáček + lopatka, plast, s gumovou hranou, mix barev</t>
  </si>
  <si>
    <t>kpl</t>
  </si>
  <si>
    <t>Smeták a násada se závitem, smeták 30 cm, násada 130 cm</t>
  </si>
  <si>
    <t>Smeták a násada se závitem, plast, smeták cca 30 cm, násada cca 130 cm</t>
  </si>
  <si>
    <t>Smeták, 33 cm</t>
  </si>
  <si>
    <t>Smeták (bez násady) v různém barevném provedení s hrubým závitem, šířka cca 30cm</t>
  </si>
  <si>
    <t>Násada na smeták, dřevěná, 150 cm</t>
  </si>
  <si>
    <t>Kartáč rýžový</t>
  </si>
  <si>
    <t>Tvrdý syntetický rýžový kartáč s poutkem určený na ruční odstraňování hrubých nečistot.</t>
  </si>
  <si>
    <t>Vysoce účinný čistící tekutý krémový písek na nádobí a kuchyňské pracovní plochy, koupelny a hygienické zařízení. Vhodný na hliník, smalt, kov, nerez, sklokeramiku, mramor, keramiku, plast, laminát, PVC.</t>
  </si>
  <si>
    <t>720 ml</t>
  </si>
  <si>
    <t>Čistící písek k rozpouštění vodního kamene</t>
  </si>
  <si>
    <t>Čistící písek, určený k rychlému rozpouštění vodního kamene</t>
  </si>
  <si>
    <t>250 g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</si>
  <si>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</si>
  <si>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</si>
  <si>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</si>
  <si>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</si>
  <si>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Čistící prostředek na odstraňování skvrn z textilií</t>
  </si>
  <si>
    <t>Tekutý vysoce účinný čistící prostředek na odstraňování zaschlých skvrn z textilií. Vhodný na bílé i barevné textilie, účinný i při nízkých teplotách. Vhodný pro automatické pračky i ruční čištění. Bez obsahu chlóru.</t>
  </si>
  <si>
    <t>Čistící prostředek na skleněné plochy a okna s leštícím účinkem</t>
  </si>
  <si>
    <t>Čistící prostředek, tekutý, na skleněné plochy, okna a vitríny s vysokým leštícím účinkem v rozprašovači</t>
  </si>
  <si>
    <t>750 ml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</si>
  <si>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</si>
  <si>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</si>
  <si>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</si>
  <si>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</si>
  <si>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</si>
  <si>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</si>
  <si>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Mýdlový čistící prostředek na dřevo a dřevěné plochy</t>
  </si>
  <si>
    <t>Čistící prostředek, mýdlový, na dřevo a dřevěné plochy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</si>
  <si>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</si>
  <si>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</si>
  <si>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450 g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</si>
  <si>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</si>
  <si>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</si>
  <si>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Stěrka na okna šíře 20 cm s plastovou rukojetí</t>
  </si>
  <si>
    <t>Stěrka na okna plastová, šíře 20 cm, stírací část guma, vrchní část houbička na odstranění hrubších nečistot, rukojeť plast</t>
  </si>
  <si>
    <t>Univerzální prostředek na mytí podlah a kachlíků</t>
  </si>
  <si>
    <t>Neutrální nepěnivý čistič na přírodní bázi, bez obsahu chloru, se svěží vůní, vhodný do strojů i pro ruční mytí</t>
  </si>
  <si>
    <t>10 l</t>
  </si>
  <si>
    <t>Prostředek na odbourání vodního kamene a  k mytí toalet, pisoárů a umyvadel</t>
  </si>
  <si>
    <t>Sanitární koncentrát, odstraňuje vápenné povlaky a dezodoruje, efektivně odstraňuje hlinku a vodní kámen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</si>
  <si>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</si>
  <si>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</si>
  <si>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</si>
  <si>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</si>
  <si>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Prostředek na čištění matné nerezové oceli</t>
  </si>
  <si>
    <t>Prostředek na čištění, ošetřování a konzervaci zařízení vyrobených z ušlechtilé oceli s rozprašovačem</t>
  </si>
  <si>
    <t>Tekutý prací gel na bílé i barevné prádlo s příjemnou vůní, vhodný pro ruční praní. Účinně odstraňuje odolné skvrny. Bez obsahu fosfátů. Se změkčujícími účinky. Velmi účinný již od 30°C.</t>
  </si>
  <si>
    <t>4,5 l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</si>
  <si>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</si>
  <si>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</si>
  <si>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64 ks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</si>
  <si>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</si>
  <si>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</si>
  <si>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10 kg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</si>
  <si>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</si>
  <si>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</si>
  <si>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3,5 l</t>
  </si>
  <si>
    <t>Sůl do myčky</t>
  </si>
  <si>
    <t>Speciální sůl do myčky, změkčující vodu, zabraňující usazování vodního kamene</t>
  </si>
  <si>
    <t>1,5 kg</t>
  </si>
  <si>
    <t>Čistič myčky</t>
  </si>
  <si>
    <t>Čistič myčky zabraňující usazování mastnoty a vodního kamene</t>
  </si>
  <si>
    <t>Tablety do myčky</t>
  </si>
  <si>
    <t>Tablety do myčky obsahující mycí prostředek, leštidlo, sůl, ochranu skla a odstraňovač připečených zbytků jídel</t>
  </si>
  <si>
    <t>56 tablet</t>
  </si>
  <si>
    <t>Prášek do myčky</t>
  </si>
  <si>
    <t>Prášek do myčky vhodný pro všechny typy myček na nádobí, 2,5 kg.</t>
  </si>
  <si>
    <t>2,5 kg</t>
  </si>
  <si>
    <t>Lesk do myčky na nádobí</t>
  </si>
  <si>
    <t>leštidlo do myčky nádobí, zanechává suché nádobí beze skvrn a vápenatých usazenin, dodává nádobí lesk</t>
  </si>
  <si>
    <t>Mop - držák pro úchyt plochého mopu, 40 x 11 cm, plast, kloubový</t>
  </si>
  <si>
    <t>Mop - držák pro úchyt plochého mopu, cca 40 x 11 cm, plastový, kloubový</t>
  </si>
  <si>
    <t>Mop třásňový</t>
  </si>
  <si>
    <t>Vědro, 10 l</t>
  </si>
  <si>
    <t>Vědro, plastové, pevné, 10 l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</si>
  <si>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</si>
  <si>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</si>
  <si>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</si>
  <si>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WC štětka, set s miskou</t>
  </si>
  <si>
    <t>Plastová WC souprava , vysoká (miska + závěsná štětka). Různé barevné provedení</t>
  </si>
  <si>
    <t>WC závěsné tablety do mís, závěs + náplň</t>
  </si>
  <si>
    <t>WC závěsné tablety do mís, válečky/kuličky, s vůní, závěs + náplň</t>
  </si>
  <si>
    <t>WC závěsné tablety do mís, pouze náplň</t>
  </si>
  <si>
    <t>WC závěcné tablety do mís, válečky/kuličky, s vůní, pouze náplň</t>
  </si>
  <si>
    <t>Pisoárové tablety 3v1</t>
  </si>
  <si>
    <t>Pisoárové tablety 3v1, s dezodorujícími a sanitizujícími účinky, zabraňující ucpávání odpadů, s dlouhodobou výdrží, bez paradichlorbenzenu</t>
  </si>
  <si>
    <t>Tekutý čistící gelový prostředek na WC mísy s vonnou složkou, odstraňuje vodní kámen, rez a nečistoty. Obsahuje kyselinu mravenčí 5-10 hm.%. Dodat bezpečnostní list.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</si>
  <si>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</si>
  <si>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</si>
  <si>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</si>
  <si>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</si>
  <si>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</si>
  <si>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Drátěnka na nádobí, nerezová, 15 g/ks</t>
  </si>
  <si>
    <t>Nerezová drátěnka na mytí nádobí, gramáž 15 g/ks</t>
  </si>
  <si>
    <t>3 ks</t>
  </si>
  <si>
    <t>Houbičky na nádobí s abrazivní vrstvou, malé</t>
  </si>
  <si>
    <t>Houbičky na mytí nádobí, s abrazivní vrstvou, malé (cca 8 x 5 x 2,5 cm)</t>
  </si>
  <si>
    <t>Houbičky na nádobí s abrazivní vrstvou, velké s boční drážkou</t>
  </si>
  <si>
    <t>Houbičky na mytí nádobí, s abrazivní vrstvou, velké s boční drážkou (cca 9,5 x 7 x 4,5 cm)</t>
  </si>
  <si>
    <t>Kartáček na nádobí</t>
  </si>
  <si>
    <t>Kartáček na nádobí, plastová rukojeť, syntetická vlákna</t>
  </si>
  <si>
    <t>Prostředek na údržbu nábytku, antistatický čistič prachu, spray</t>
  </si>
  <si>
    <t>Prostředek na údržbu nábytku (leštěnka), antistatický čistič prachu, spray</t>
  </si>
  <si>
    <t>MJ</t>
  </si>
  <si>
    <t>Množství - velikost balení</t>
  </si>
  <si>
    <t>Objednávka - počet kusů nebo balení</t>
  </si>
  <si>
    <t>Avivážní přípravek 4L</t>
  </si>
  <si>
    <t>Přípravek na machání prádla s antistatickým účinkem</t>
  </si>
  <si>
    <t>4L</t>
  </si>
  <si>
    <t>Koště čirokové</t>
  </si>
  <si>
    <t>Koště s dlouhým vláknem</t>
  </si>
  <si>
    <t>Tekutý čistič</t>
  </si>
  <si>
    <t>1500 ml</t>
  </si>
  <si>
    <t>SKM celkem</t>
  </si>
  <si>
    <t>ocet</t>
  </si>
  <si>
    <t>ocet 1 l</t>
  </si>
  <si>
    <t>soda technická</t>
  </si>
  <si>
    <t>Přípravek k změkčení vody, k namáčení silně znečištěných oděvů (montérky a jiné), k odmašťování, zvyšuje účinnost pracího prášku, zabraňuje usazování vodního kamene</t>
  </si>
  <si>
    <t>300 g</t>
  </si>
  <si>
    <t>hotelové mýdlo balené 15 gr</t>
  </si>
  <si>
    <t>15 g</t>
  </si>
  <si>
    <t>leštěnka na nábytek - červená</t>
  </si>
  <si>
    <t>leštěnka na nábytek - červená 500 ml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</si>
  <si>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</t>
  </si>
  <si>
    <t>Drátěnka na nádobí, nerezová, 60 g/ks</t>
  </si>
  <si>
    <t>Nerezová drátěnka na mytí nádobí pro profesionální použití, gramáž 60 g/ks</t>
  </si>
  <si>
    <t>Papírové ubrousky, do zásobníků Tork, 1-vrstvé, rozměr 21,6 x 33 cm bal 9000 ks (vzor 10840)</t>
  </si>
  <si>
    <t>Smeták dřevěný na hůl, 33 cm</t>
  </si>
  <si>
    <t>Smeták (bez násady) dřevěný na hůl, šířka cca 30cm</t>
  </si>
  <si>
    <t>Univerzální utěrka - prachovka, netkaná, 33 x 38 cm, 90g/m2</t>
  </si>
  <si>
    <t xml:space="preserve">Vysoce koncentrovaný rozpouštěč tuků. </t>
  </si>
  <si>
    <t>Vysoce koncentrovaný rozpouštěč tuků. Pečlivě čistí tuk, olej, bílkovinu, krev, působí proti výskytu bakterií. Biologicky odbouratelný. PH neutrální.</t>
  </si>
  <si>
    <t>kg</t>
  </si>
  <si>
    <t>10kg</t>
  </si>
  <si>
    <t>Alkalický mycí prostředek na konvektomaty</t>
  </si>
  <si>
    <t>Alkalický mycí prostředek na konvektomaty. Přípravek odstraňuje připáleniny z nerezových částí zařízení na pečení. Aplikuje se nástřikem na vyhřáté plochy zařízení</t>
  </si>
  <si>
    <t>karton</t>
  </si>
  <si>
    <t>Plastová WC souprava - miska +  štětka, různé barevné provedení</t>
  </si>
  <si>
    <t>5 l - 5 kg</t>
  </si>
  <si>
    <t>Koncentrovaný sprejový osvěžovač vzduchu Brise One Touch Mini Spray. Různé vůně.</t>
  </si>
  <si>
    <t>Stěrka na okna šíře 40 cm s plastovou rukojetí</t>
  </si>
  <si>
    <t>Stěrka na okna plastová, šíře 40 cm, stírací část guma, vrchní část houbička na odstranění hrubších nečistot, rukojeť plast</t>
  </si>
  <si>
    <t>12 g</t>
  </si>
  <si>
    <t>Mýdlo hotelové balené 12 g</t>
  </si>
  <si>
    <t>hotelové mýdlo balené 15 g</t>
  </si>
  <si>
    <t>hotelové mýdlo balené 12 g</t>
  </si>
  <si>
    <t>Zatahovací sáčky na odpadky</t>
  </si>
  <si>
    <t>Zatahovací sáčky na odpadky, PE, 71 x 64 cm, 60 l</t>
  </si>
  <si>
    <t>čistící prostředek na okna a rámy s alkoholem</t>
  </si>
  <si>
    <t>WC gel 750ml - náplň do košíčků</t>
  </si>
  <si>
    <t>Složení: 30%vody, 5-15%izopropyl alkohol, 5%neionogenní  tenzid, anianaktivní tenzid, Cl 19140, Parfum, Methilisothiazolinone, Chlormethylisothiazoline. Obsahuje:  propan-2-ol, alkanolamindy kokosového oleje, Ethoxylovaný alkohol</t>
  </si>
  <si>
    <t>Složení: 5%aniontové povrchově aktivní látky, parfém, Dimethylol Glycol, Methylchloroisothiazolinone, Methilisothiasolinone</t>
  </si>
  <si>
    <t>Igelitový pytel, materiál PE, 70x110 cm, tolerance 2 cm síla 60 mic, černý, role 20 ks</t>
  </si>
  <si>
    <t>Čistící písek, tekutý (více druhů)</t>
  </si>
  <si>
    <t>Lesk s rozprašovačem</t>
  </si>
  <si>
    <t>Leštící a čistící přípravek vhodný na skla, okna, zrcadla, také na různé typy plastů, nerezové plochy a pro čištění dveří. Složení: vodou ředitelná rozpouštědla, 5 % neiztovou povrchově aktivní látka, 2 - bruno - 2 - nitropan - 1,3 - diol</t>
  </si>
  <si>
    <t>Rohož kobercová</t>
  </si>
  <si>
    <t>Čistící zóna 150 x 90 cm</t>
  </si>
  <si>
    <t>Pytel UH 70x 110cm</t>
  </si>
  <si>
    <t>Černý pytel samonosný 70x110cm/200MK , bal po 25ks</t>
  </si>
  <si>
    <t>25ks</t>
  </si>
  <si>
    <t>Přípravek na odstranění vodního kamene</t>
  </si>
  <si>
    <t>Přípravek na rozpouštění vodního kamene , složení min.5% kyseliny citronové a min. 10= kyseliny fosforečné</t>
  </si>
  <si>
    <t>750ml</t>
  </si>
  <si>
    <t>Rukavice, jednorázové, polyetylénová folie, vel. L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</si>
  <si>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</si>
  <si>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Návlek speed 50 x 17</t>
  </si>
  <si>
    <t>Návlek na mopspeed  40 cm</t>
  </si>
  <si>
    <t>Univerzální gelový čistící prostředek na silně znečištěné povrchy, obsahuje dezinfekční přísadu.</t>
  </si>
  <si>
    <t xml:space="preserve">Moderní čisticí prostředek se speciální směsí tenzidů a dezinfekční přísadou. Vyčistí, vybělí a odstraní zápach. Díky gelové konzistenci dobře ulpívá na povrchu. Použití: Na úklid celé domácnosti a silně znečištěných nenasákavých povrchů. </t>
  </si>
  <si>
    <t>750g</t>
  </si>
  <si>
    <t>Bělící a dezinfekční přípravek</t>
  </si>
  <si>
    <t>Tekutý bělící a dezinfekční přípravek proti plísním, bakteriím, virům. Určen na plošnou dezinfekci a ruční i strojové čištění a bělení prádla v domácnosti , komunální oblasti a ve zdravotnictví.</t>
  </si>
  <si>
    <t>4l</t>
  </si>
  <si>
    <t>Igelitový pytel 70x110cm, 80 mic</t>
  </si>
  <si>
    <t>Igelitový pytel 70x110cm, síla materiálu 80 mic, modrý, nosnost 20 kg, balení 25 ks</t>
  </si>
  <si>
    <t>čistič na rez a vodní kámen</t>
  </si>
  <si>
    <t>čistič na rez a vodní kámen - extra silný, zářivý lesk, na keramiku, dřezy, WC, obklady apod., obsahuje kys. Citronovou a orthofosporečnou</t>
  </si>
  <si>
    <t>spray na čištění koupelny</t>
  </si>
  <si>
    <t>tekutý prostředek na podlahy</t>
  </si>
  <si>
    <t>vysoká pěnivost, odmašťující účinek, vysoký mycí účinek, parfémovaný</t>
  </si>
  <si>
    <t>Sáček na odpadky 30 l</t>
  </si>
  <si>
    <t>Černý - 40mik. Rozměr 50x60 cm</t>
  </si>
  <si>
    <t>10-15 ks</t>
  </si>
  <si>
    <t>Prachovka - antistatická jemné vlákno</t>
  </si>
  <si>
    <t>Prachovka vyrobená z antistatického jemného mikrovlákna . Možnost čištění v teplé vodě. Materiál: plast-vlákno, rozměr 9x59x13,5cm, barva bílá-tyrkysová, vybavená easy click funkcí</t>
  </si>
  <si>
    <t>kartáč na radiatory</t>
  </si>
  <si>
    <t>Úklidová sada : kyblík+mop</t>
  </si>
  <si>
    <t xml:space="preserve">Sada systém disc  s pohyblivým rotačním kloubek, který je umístěn v držadle mopu , se ždímacím mechanismem , vhodný na úklid dlaždic a kamenných podlah. Hlava mopu z mikrovlákna pro intenzivní vstřebání nečistot . Sířka záběru 26,5cm,teleskpopická tyč 90- 130cm,objem kbelíku 20l, kulatý mop se </t>
  </si>
  <si>
    <t>1l</t>
  </si>
  <si>
    <t>Čistící prostředek na wc</t>
  </si>
  <si>
    <t>Vysoce účinný,obsahující silnou kyselinu , která rozpustí veškerou špínu a odolné usazeniny.Obsahuje kyselinu chlorovodíkovou 33%,</t>
  </si>
  <si>
    <t>Mycí přípravek na podlahy</t>
  </si>
  <si>
    <t>5l</t>
  </si>
  <si>
    <t>Se silným mycím účinkem ,s leštidlem . Vhodný pro strojové čištění - nepěnivý, Vhodný na PVC, mramor , dlažbu</t>
  </si>
  <si>
    <t>Hliníková folie v roli (alobal)</t>
  </si>
  <si>
    <t>Hliníková fólie v roli (alobal), návin 10 m, šířka 30 cm, tloušťka 10 mikronů</t>
  </si>
  <si>
    <t>bal - karton</t>
  </si>
  <si>
    <t>5000 ks</t>
  </si>
  <si>
    <t>třásňový mop, Délka třásní 35 cm. Možno opakovaně prát až při 60st. Uchycení násady mopu - hrubý závit.</t>
  </si>
  <si>
    <t>Cena za MJ v Kč bez DPH</t>
  </si>
  <si>
    <t>Cena celkem v Kč bez DPH</t>
  </si>
  <si>
    <t>WC košíček na gel - závěsný</t>
  </si>
  <si>
    <t>Tekutý přípravek pro předpírání a praní bílého a stálobarevného prádla, vhodný i k bělení</t>
  </si>
  <si>
    <t>Tekutý přípravek pro předpírání a praní bílého a stálobarevného prádla. Vhodný i pro praní v automatické pračce. Speciální mikrosmáčelo ve formulaci razí cestu aktivnímu kyslíku z účinné složky a zbavuje tak prádlo největší špíny již ve fázi předpírky, pomáhá hlubšímu proprání běžným práškem v hlavním praní. Vhodný nejen k bělení, ale i k namáčení a předpírání bílého a stálobarevného prádla a ke snadnému a účinnému odstraňování skvrn</t>
  </si>
  <si>
    <t>sada</t>
  </si>
  <si>
    <t>Mycí a dezinfekční přípravek pro gastronomii</t>
  </si>
  <si>
    <t>Vysoce koncentrovaný dezinfekční prostředek pro gastronomii na antibakteriální a antimykotické bázi. Působí účinně proti patogenním mikroorganismům přítomným v gastronomii jako je Salmonella, E. coli, stafylokok. Čistící a dezinfekční aspekty jsou především zaměřeny na mikroorganismy v gastronomii.</t>
  </si>
  <si>
    <t xml:space="preserve">Prací gel </t>
  </si>
  <si>
    <t>Prací prostředek - tekutý gel</t>
  </si>
  <si>
    <t>univerzální koncentrovaný prací gel s tekutým odstraňovačem skvrn je určen na bílé a stálobarevné prádlo a je vhodný pro všechny druhy praček i na ruční praní. 20 pracích dávek   SLOŽENÍ 5-15% aniontové povrchově aktivní látky, neiontové povrchově aktivní látky,&lt;5% mýdlo, fosfonáty,Optické zjasňovače,Enzymy,Parfém (benzyl salicylate, butylphenyl methylpropional, citronellol, hexyl cinnamal),Benzisothiazolinone,Methylisothiazolinone</t>
  </si>
  <si>
    <t>1,46 l</t>
  </si>
  <si>
    <t>Přípravek na všechny omyvatelné povrchy v kuchyni</t>
  </si>
  <si>
    <t>Ostraní snadno mastnou špínu ze všech omyvatelných povrchů. Obsahuje antobakteriální přísadu . Výrazně parfémovaný moderní prostředek na čištění v kuchyni s rozprašovačem. Složení: 5= nebo více, avšak méně než 15= neiontové povrchové aktivní látky, méně než 5= mýdlo, parfum, Limonene,Benzisothiazolinone.</t>
  </si>
  <si>
    <t>500ml</t>
  </si>
  <si>
    <t>Nálevka</t>
  </si>
  <si>
    <t>10 cm - UH -průměr krku 10mm</t>
  </si>
  <si>
    <t>Motouz plypropylen</t>
  </si>
  <si>
    <t>250Gr</t>
  </si>
  <si>
    <t>jemný přípravek pro čištění a ošetření podlah, dřevěných a laminátových pobrchů. Lze použít i na linolea, dlažbu a mramor. Povrchy zůstavají po použití lesklé</t>
  </si>
  <si>
    <t>Čistící a mycí prostředek-mýdlový</t>
  </si>
  <si>
    <t>Produkt nabízí moderní technologie mytí oken inivativním systémemNano Code na bázi nano technologie. Zaručuje ideální čistotu bez šmouh. Unikátní složení s přídavkem alkoholu zaručuje max. účinek.Nano kod  je speciální formule založená na nanočásticích, které tvoří neviditelný ochranný povlak a okna zůstávají déle čistá.</t>
  </si>
  <si>
    <t>Přípravek na mytí oken-sprej</t>
  </si>
  <si>
    <t>Přípravek na mytí oken-náplň</t>
  </si>
  <si>
    <t>Tekutý písek - extra jemný</t>
  </si>
  <si>
    <t>jemný fresh s antibakteriální přísadou , vhodný na čištění nádobí. Složení: anitontové povrchově aktivní látky méně než 5%, neiontové povrchově aktivní látky méně než 5%,voda,pomocné látky,abrazivum,parfém,konzervační činidlo,1,2-benzisothiazol-3(2H)-one,2-methyl-4-isothiasolin-3-one,antibakteriální přísada,voda.</t>
  </si>
  <si>
    <t>600g</t>
  </si>
  <si>
    <t>Složení: 15-30% zeolity, 5-15% aniontové povrchově aktivní látky, bělící činidla na bázi kyslíku, &lt;5% neiontové povrchové aktivní látky, mýdlo,polybarboxláty, butyphenyl mthylpropional,fosfáty,zeolity,citronellol,enzymy,parfémy.</t>
  </si>
  <si>
    <t>9kg</t>
  </si>
  <si>
    <t>Přípravek na čisštění WC mís od vodního kamene</t>
  </si>
  <si>
    <t>Sypký přípravek určený k odstranění usazenin - dokonale odstraní vodní kámen. Složení: 30% hydrogensiran sodný, 5*15% kyselina bezoová, 5-15% kyselina citronová, 5-15% hydrogenuhličitan sodný, 5% aniontový tenzid, 5% benzoan sodný , barvivo .</t>
  </si>
  <si>
    <t>85g</t>
  </si>
  <si>
    <t>Pěnový smeták i s teleskop. Násadou</t>
  </si>
  <si>
    <t>Samoleštící přípravek na podlahy z PVC</t>
  </si>
  <si>
    <t xml:space="preserve">Je určen na mytí podlah z PVC, linolea, gumy a keramické podlahy. Složení: &lt;5% neiontové tenzidy,vosky, Methylchloroisothiazolinone,Methylisothiazolinone,parfém: Linalool </t>
  </si>
  <si>
    <t>CELKEM :</t>
  </si>
  <si>
    <t>Silně kyselý čistící přípravek na WC</t>
  </si>
  <si>
    <t xml:space="preserve">Pro WC, Sanitární zařízení a další povrchy odolné vůči kyselinám, vhodný k odstranění rzi, vodnÍho kamene, nečistot. Složení: kyselina fosforečná 75% / 15%-30% / , ethoxylovaný mastný alkohol &lt;5%, kyselina citronová &lt; 5% </t>
  </si>
  <si>
    <t>Alkoholový tekutý prostředek pro dezinfekci rukou a pokožky</t>
  </si>
  <si>
    <t>Tekutý neutrální prostředek na podlahy</t>
  </si>
  <si>
    <t>Určený pro každodenní úklid.Složením vhodný na různé druhy špíny a nečistoty.Složení&gt;30%vody,&lt;5%anionaktivní tenzidy,neionogenní tenzidy,chlorid sodný,konzervační činidlo,kyselina citronová,parfum,citral,barvivo,směs vonných látek</t>
  </si>
  <si>
    <t>Nelakovaný,pravé žíně,bez závitu,bez tyče,na vnitřní podlahy,šířka 28 cm</t>
  </si>
  <si>
    <t>Rohož kobercová s gumou 150 x 90 cm</t>
  </si>
  <si>
    <t>Gumový okraj,vysoká čistící schopnost,tkaná do tvaru proužku,s drážkami zachycující nečistoty,,vlákna antistická a vysoce odolná.Horní vrstva vyrobena ze 100% polypropylenu nastavena na vinylový podklad se zpevněným gumovým krajem.Výška rohože 12 mm</t>
  </si>
  <si>
    <t>Mycí prostředek na nádobí</t>
  </si>
  <si>
    <t>Tekutý hustý prostředek na nádobí na ruční mytí s vůní</t>
  </si>
  <si>
    <t>Dávkovač mýdla s pumpičkou 250 ml</t>
  </si>
  <si>
    <t>Plastový,rozměr 17 x 8,2 x 8,2 cm</t>
  </si>
  <si>
    <t>Čistič žaluzií-pětiřadový</t>
  </si>
  <si>
    <t>Plastový,plyšové chlupy,rozměry 18 x14 x 2,5 cm</t>
  </si>
  <si>
    <t>Tekutý čistič se čpavkem a alkoholem s hygienizujícím účinkem. Použití na podlahy, žulu, ker. dlažby, linolea, sporáky, omyvatelné plochy v koupelnách a toaletách, koberce a potahové látky. Čistí, odmašťuje a zanechává příjemnou vůni. Není třeba oplachovat. Díky obsaženému čpavku a alkoholu čištěné povrchy rychle osychají a zůstávají bez šmouh.</t>
  </si>
  <si>
    <t>Pěnový smeták se záběrem 34 cm - stěrka na podlahy/indoor/- click nástavec, pro stírání podlahy v interiéru. Rychle a efektivně využitelný na suché i mokré stírání. Speciální molitanová hlavice na sebe váže prach. Barva tyrkysovo-černá</t>
  </si>
  <si>
    <t>Igelitový pytel 70x110 cm, 80 mic</t>
  </si>
  <si>
    <t>Rukavice pětiprsté vinylové pudrované, vhodné pro zpracovávání potravin. AQL 1,5. Jednorázové použití. Vodotěsné, pružné, elastické s vysokou hmatatelností, hladké, bez rizika alergie. Modrá barva. Velikost M</t>
  </si>
  <si>
    <t>Násada na smeták, dřevěná, cca 150 cm, bez závitu</t>
  </si>
  <si>
    <t>WC čistící prostředek</t>
  </si>
  <si>
    <t>spray na čištění koupelny - 5% antiontové a neiontové povrchové aktivní látky, parfémovaný, pěnový</t>
  </si>
  <si>
    <t>Držák padu ruční</t>
  </si>
  <si>
    <t xml:space="preserve">Vyrobeno z kvalitního plastu rozměru 23,5 x 10 cm </t>
  </si>
  <si>
    <t xml:space="preserve">desinfekce </t>
  </si>
  <si>
    <t>Alkoholový tekutý prostředek pro dezinfekci rukou a pokožky s dávkovačem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</si>
</sst>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="80" zoomScaleNormal="80" zoomScalePageLayoutView="0" workbookViewId="0" topLeftCell="A1">
      <pane ySplit="2" topLeftCell="A168" activePane="bottomLeft" state="frozen"/>
      <selection pane="topLeft" activeCell="A1" sqref="A1"/>
      <selection pane="bottomLeft" activeCell="B172" sqref="B172"/>
    </sheetView>
  </sheetViews>
  <sheetFormatPr defaultColWidth="9.140625" defaultRowHeight="12.75"/>
  <cols>
    <col min="1" max="1" width="44.28125" style="46" customWidth="1"/>
    <col min="2" max="2" width="67.140625" style="46" customWidth="1"/>
    <col min="3" max="3" width="5.57421875" style="46" customWidth="1"/>
    <col min="4" max="4" width="10.7109375" style="46" customWidth="1"/>
    <col min="5" max="11" width="10.7109375" style="49" customWidth="1"/>
    <col min="12" max="13" width="10.7109375" style="46" customWidth="1"/>
    <col min="14" max="16384" width="9.140625" style="27" customWidth="1"/>
  </cols>
  <sheetData>
    <row r="1" spans="1:13" ht="41.25" customHeight="1" thickBot="1">
      <c r="A1" s="20" t="s">
        <v>293</v>
      </c>
      <c r="B1" s="2"/>
      <c r="C1" s="2"/>
      <c r="D1" s="14"/>
      <c r="E1" s="26">
        <v>811</v>
      </c>
      <c r="F1" s="26">
        <v>812</v>
      </c>
      <c r="G1" s="26">
        <v>813</v>
      </c>
      <c r="H1" s="26">
        <v>814</v>
      </c>
      <c r="I1" s="26">
        <v>830</v>
      </c>
      <c r="J1" s="26">
        <v>891</v>
      </c>
      <c r="K1" s="26" t="s">
        <v>293</v>
      </c>
      <c r="L1" s="2"/>
      <c r="M1" s="3"/>
    </row>
    <row r="2" spans="1:13" ht="75.75" customHeight="1" thickBot="1">
      <c r="A2" s="1" t="s">
        <v>0</v>
      </c>
      <c r="B2" s="2" t="s">
        <v>1</v>
      </c>
      <c r="C2" s="2" t="s">
        <v>283</v>
      </c>
      <c r="D2" s="14" t="s">
        <v>284</v>
      </c>
      <c r="E2" s="15" t="s">
        <v>285</v>
      </c>
      <c r="F2" s="15" t="s">
        <v>285</v>
      </c>
      <c r="G2" s="15" t="s">
        <v>285</v>
      </c>
      <c r="H2" s="15" t="s">
        <v>285</v>
      </c>
      <c r="I2" s="15" t="s">
        <v>285</v>
      </c>
      <c r="J2" s="15" t="s">
        <v>285</v>
      </c>
      <c r="K2" s="15" t="s">
        <v>285</v>
      </c>
      <c r="L2" s="14" t="s">
        <v>380</v>
      </c>
      <c r="M2" s="15" t="s">
        <v>381</v>
      </c>
    </row>
    <row r="3" spans="1:13" ht="39.75" customHeight="1">
      <c r="A3" s="4" t="s">
        <v>2</v>
      </c>
      <c r="B3" s="4" t="s">
        <v>3</v>
      </c>
      <c r="C3" s="5" t="s">
        <v>4</v>
      </c>
      <c r="D3" s="5" t="s">
        <v>5</v>
      </c>
      <c r="E3" s="28">
        <v>3</v>
      </c>
      <c r="F3" s="28"/>
      <c r="G3" s="28"/>
      <c r="H3" s="28"/>
      <c r="I3" s="28"/>
      <c r="J3" s="28"/>
      <c r="K3" s="29">
        <f>SUM(E3:J3)</f>
        <v>3</v>
      </c>
      <c r="L3" s="6"/>
      <c r="M3" s="6"/>
    </row>
    <row r="4" spans="1:13" ht="39.75" customHeight="1">
      <c r="A4" s="7" t="s">
        <v>6</v>
      </c>
      <c r="B4" s="7" t="s">
        <v>7</v>
      </c>
      <c r="C4" s="8" t="s">
        <v>4</v>
      </c>
      <c r="D4" s="8" t="s">
        <v>8</v>
      </c>
      <c r="E4" s="21"/>
      <c r="F4" s="21"/>
      <c r="G4" s="21">
        <v>3</v>
      </c>
      <c r="H4" s="21"/>
      <c r="I4" s="21"/>
      <c r="J4" s="21"/>
      <c r="K4" s="29">
        <f aca="true" t="shared" si="0" ref="K4:K34">SUM(E4:J4)</f>
        <v>3</v>
      </c>
      <c r="L4" s="9"/>
      <c r="M4" s="9"/>
    </row>
    <row r="5" spans="1:13" ht="54.75" customHeight="1">
      <c r="A5" s="7" t="s">
        <v>344</v>
      </c>
      <c r="B5" s="7" t="s">
        <v>345</v>
      </c>
      <c r="C5" s="8" t="s">
        <v>9</v>
      </c>
      <c r="D5" s="8" t="s">
        <v>10</v>
      </c>
      <c r="E5" s="21"/>
      <c r="F5" s="21"/>
      <c r="G5" s="21"/>
      <c r="H5" s="21"/>
      <c r="I5" s="21">
        <v>50</v>
      </c>
      <c r="J5" s="21"/>
      <c r="K5" s="29">
        <f t="shared" si="0"/>
        <v>50</v>
      </c>
      <c r="L5" s="9"/>
      <c r="M5" s="9"/>
    </row>
    <row r="6" spans="1:13" ht="39.75" customHeight="1">
      <c r="A6" s="7" t="s">
        <v>11</v>
      </c>
      <c r="B6" s="7" t="s">
        <v>12</v>
      </c>
      <c r="C6" s="8" t="s">
        <v>9</v>
      </c>
      <c r="D6" s="8" t="s">
        <v>10</v>
      </c>
      <c r="E6" s="21">
        <v>40</v>
      </c>
      <c r="F6" s="21"/>
      <c r="G6" s="21"/>
      <c r="H6" s="21"/>
      <c r="I6" s="21">
        <v>40</v>
      </c>
      <c r="J6" s="21"/>
      <c r="K6" s="29">
        <f t="shared" si="0"/>
        <v>80</v>
      </c>
      <c r="L6" s="9"/>
      <c r="M6" s="9"/>
    </row>
    <row r="7" spans="1:13" ht="39.75" customHeight="1">
      <c r="A7" s="7" t="s">
        <v>13</v>
      </c>
      <c r="B7" s="7" t="s">
        <v>14</v>
      </c>
      <c r="C7" s="8" t="s">
        <v>9</v>
      </c>
      <c r="D7" s="8" t="s">
        <v>10</v>
      </c>
      <c r="E7" s="21">
        <v>20</v>
      </c>
      <c r="F7" s="21"/>
      <c r="G7" s="21"/>
      <c r="H7" s="21"/>
      <c r="I7" s="21">
        <v>10</v>
      </c>
      <c r="J7" s="21"/>
      <c r="K7" s="29">
        <f t="shared" si="0"/>
        <v>30</v>
      </c>
      <c r="L7" s="9"/>
      <c r="M7" s="9"/>
    </row>
    <row r="8" spans="1:13" ht="54.75" customHeight="1">
      <c r="A8" s="7" t="s">
        <v>17</v>
      </c>
      <c r="B8" s="7" t="s">
        <v>18</v>
      </c>
      <c r="C8" s="8" t="s">
        <v>15</v>
      </c>
      <c r="D8" s="8" t="s">
        <v>16</v>
      </c>
      <c r="E8" s="21"/>
      <c r="F8" s="21">
        <v>20</v>
      </c>
      <c r="G8" s="21"/>
      <c r="H8" s="21">
        <v>70</v>
      </c>
      <c r="I8" s="21">
        <v>60</v>
      </c>
      <c r="J8" s="21"/>
      <c r="K8" s="29">
        <f t="shared" si="0"/>
        <v>150</v>
      </c>
      <c r="L8" s="9"/>
      <c r="M8" s="9"/>
    </row>
    <row r="9" spans="1:13" ht="54.75" customHeight="1">
      <c r="A9" s="7" t="s">
        <v>19</v>
      </c>
      <c r="B9" s="7" t="s">
        <v>20</v>
      </c>
      <c r="C9" s="8" t="s">
        <v>15</v>
      </c>
      <c r="D9" s="8" t="s">
        <v>16</v>
      </c>
      <c r="E9" s="21"/>
      <c r="F9" s="21">
        <v>30</v>
      </c>
      <c r="G9" s="21"/>
      <c r="H9" s="21"/>
      <c r="I9" s="21">
        <v>0</v>
      </c>
      <c r="J9" s="21"/>
      <c r="K9" s="29">
        <f t="shared" si="0"/>
        <v>30</v>
      </c>
      <c r="L9" s="9"/>
      <c r="M9" s="9"/>
    </row>
    <row r="10" spans="1:13" ht="39.75" customHeight="1">
      <c r="A10" s="7" t="s">
        <v>21</v>
      </c>
      <c r="B10" s="7" t="s">
        <v>22</v>
      </c>
      <c r="C10" s="8" t="s">
        <v>15</v>
      </c>
      <c r="D10" s="8"/>
      <c r="E10" s="21"/>
      <c r="F10" s="21"/>
      <c r="G10" s="21"/>
      <c r="H10" s="21"/>
      <c r="I10" s="21">
        <v>5</v>
      </c>
      <c r="J10" s="21"/>
      <c r="K10" s="29">
        <f t="shared" si="0"/>
        <v>5</v>
      </c>
      <c r="L10" s="9"/>
      <c r="M10" s="9"/>
    </row>
    <row r="11" spans="1:13" ht="39.75" customHeight="1">
      <c r="A11" s="7" t="s">
        <v>23</v>
      </c>
      <c r="B11" s="7" t="s">
        <v>433</v>
      </c>
      <c r="C11" s="8" t="s">
        <v>9</v>
      </c>
      <c r="D11" s="8" t="s">
        <v>10</v>
      </c>
      <c r="E11" s="21">
        <v>2</v>
      </c>
      <c r="F11" s="21"/>
      <c r="G11" s="21"/>
      <c r="H11" s="21"/>
      <c r="I11" s="21">
        <v>0</v>
      </c>
      <c r="J11" s="21"/>
      <c r="K11" s="29">
        <f t="shared" si="0"/>
        <v>2</v>
      </c>
      <c r="L11" s="9"/>
      <c r="M11" s="9"/>
    </row>
    <row r="12" spans="1:13" ht="39.75" customHeight="1">
      <c r="A12" s="7" t="s">
        <v>26</v>
      </c>
      <c r="B12" s="7" t="s">
        <v>27</v>
      </c>
      <c r="C12" s="8" t="s">
        <v>9</v>
      </c>
      <c r="D12" s="8" t="s">
        <v>28</v>
      </c>
      <c r="E12" s="21"/>
      <c r="F12" s="21"/>
      <c r="G12" s="21"/>
      <c r="H12" s="21"/>
      <c r="I12" s="21">
        <v>10</v>
      </c>
      <c r="J12" s="21"/>
      <c r="K12" s="29">
        <f t="shared" si="0"/>
        <v>10</v>
      </c>
      <c r="L12" s="9"/>
      <c r="M12" s="9"/>
    </row>
    <row r="13" spans="1:13" ht="39.75" customHeight="1">
      <c r="A13" s="7" t="s">
        <v>30</v>
      </c>
      <c r="B13" s="7" t="s">
        <v>31</v>
      </c>
      <c r="C13" s="8" t="s">
        <v>9</v>
      </c>
      <c r="D13" s="8" t="s">
        <v>29</v>
      </c>
      <c r="E13" s="21"/>
      <c r="F13" s="21"/>
      <c r="G13" s="21"/>
      <c r="H13" s="21"/>
      <c r="I13" s="21">
        <v>10</v>
      </c>
      <c r="J13" s="21"/>
      <c r="K13" s="29">
        <f t="shared" si="0"/>
        <v>10</v>
      </c>
      <c r="L13" s="9"/>
      <c r="M13" s="9"/>
    </row>
    <row r="14" spans="1:13" ht="39.75" customHeight="1">
      <c r="A14" s="7" t="s">
        <v>33</v>
      </c>
      <c r="B14" s="7" t="s">
        <v>34</v>
      </c>
      <c r="C14" s="8" t="s">
        <v>25</v>
      </c>
      <c r="D14" s="8" t="s">
        <v>29</v>
      </c>
      <c r="E14" s="21"/>
      <c r="F14" s="21"/>
      <c r="G14" s="21">
        <v>30</v>
      </c>
      <c r="H14" s="21"/>
      <c r="I14" s="21">
        <v>0</v>
      </c>
      <c r="J14" s="21">
        <v>5</v>
      </c>
      <c r="K14" s="29">
        <f t="shared" si="0"/>
        <v>35</v>
      </c>
      <c r="L14" s="9"/>
      <c r="M14" s="9"/>
    </row>
    <row r="15" spans="1:13" ht="39.75" customHeight="1">
      <c r="A15" s="7" t="s">
        <v>35</v>
      </c>
      <c r="B15" s="7" t="s">
        <v>36</v>
      </c>
      <c r="C15" s="8" t="s">
        <v>25</v>
      </c>
      <c r="D15" s="8" t="s">
        <v>29</v>
      </c>
      <c r="E15" s="21"/>
      <c r="F15" s="21">
        <v>240</v>
      </c>
      <c r="G15" s="21">
        <v>30</v>
      </c>
      <c r="H15" s="21">
        <v>50</v>
      </c>
      <c r="I15" s="21">
        <v>100</v>
      </c>
      <c r="J15" s="21">
        <v>10</v>
      </c>
      <c r="K15" s="29">
        <f t="shared" si="0"/>
        <v>430</v>
      </c>
      <c r="L15" s="9"/>
      <c r="M15" s="9"/>
    </row>
    <row r="16" spans="1:13" ht="39.75" customHeight="1">
      <c r="A16" s="7" t="s">
        <v>37</v>
      </c>
      <c r="B16" s="7" t="s">
        <v>38</v>
      </c>
      <c r="C16" s="8" t="s">
        <v>25</v>
      </c>
      <c r="D16" s="8" t="s">
        <v>39</v>
      </c>
      <c r="E16" s="21"/>
      <c r="F16" s="21"/>
      <c r="G16" s="21"/>
      <c r="H16" s="21"/>
      <c r="I16" s="21">
        <v>60</v>
      </c>
      <c r="J16" s="21"/>
      <c r="K16" s="29">
        <f t="shared" si="0"/>
        <v>60</v>
      </c>
      <c r="L16" s="9"/>
      <c r="M16" s="9"/>
    </row>
    <row r="17" spans="1:13" ht="39.75" customHeight="1">
      <c r="A17" s="7" t="s">
        <v>40</v>
      </c>
      <c r="B17" s="7" t="s">
        <v>41</v>
      </c>
      <c r="C17" s="8" t="s">
        <v>25</v>
      </c>
      <c r="D17" s="8" t="s">
        <v>29</v>
      </c>
      <c r="E17" s="21"/>
      <c r="F17" s="21"/>
      <c r="G17" s="21"/>
      <c r="H17" s="21"/>
      <c r="I17" s="21">
        <v>0</v>
      </c>
      <c r="J17" s="21">
        <v>10</v>
      </c>
      <c r="K17" s="29">
        <f t="shared" si="0"/>
        <v>10</v>
      </c>
      <c r="L17" s="9"/>
      <c r="M17" s="9"/>
    </row>
    <row r="18" spans="1:13" ht="39.75" customHeight="1">
      <c r="A18" s="7" t="s">
        <v>42</v>
      </c>
      <c r="B18" s="7" t="s">
        <v>43</v>
      </c>
      <c r="C18" s="8" t="s">
        <v>25</v>
      </c>
      <c r="D18" s="8" t="s">
        <v>44</v>
      </c>
      <c r="E18" s="21">
        <v>20</v>
      </c>
      <c r="F18" s="21"/>
      <c r="G18" s="21"/>
      <c r="H18" s="21"/>
      <c r="I18" s="21">
        <v>0</v>
      </c>
      <c r="J18" s="21"/>
      <c r="K18" s="29">
        <f t="shared" si="0"/>
        <v>20</v>
      </c>
      <c r="L18" s="9"/>
      <c r="M18" s="9"/>
    </row>
    <row r="19" spans="1:13" ht="39.75" customHeight="1">
      <c r="A19" s="7" t="s">
        <v>45</v>
      </c>
      <c r="B19" s="7" t="s">
        <v>332</v>
      </c>
      <c r="C19" s="8" t="s">
        <v>25</v>
      </c>
      <c r="D19" s="8" t="s">
        <v>46</v>
      </c>
      <c r="E19" s="21">
        <v>60</v>
      </c>
      <c r="F19" s="21"/>
      <c r="G19" s="21"/>
      <c r="H19" s="21">
        <v>5</v>
      </c>
      <c r="I19" s="21">
        <v>0</v>
      </c>
      <c r="J19" s="21"/>
      <c r="K19" s="29">
        <f t="shared" si="0"/>
        <v>65</v>
      </c>
      <c r="L19" s="9"/>
      <c r="M19" s="9"/>
    </row>
    <row r="20" spans="1:13" ht="39.75" customHeight="1">
      <c r="A20" s="7" t="s">
        <v>47</v>
      </c>
      <c r="B20" s="7" t="s">
        <v>48</v>
      </c>
      <c r="C20" s="8" t="s">
        <v>4</v>
      </c>
      <c r="D20" s="8" t="s">
        <v>49</v>
      </c>
      <c r="E20" s="21">
        <v>60</v>
      </c>
      <c r="F20" s="21">
        <v>20</v>
      </c>
      <c r="G20" s="21"/>
      <c r="H20" s="21">
        <v>10</v>
      </c>
      <c r="I20" s="21">
        <v>0</v>
      </c>
      <c r="J20" s="21"/>
      <c r="K20" s="29">
        <f t="shared" si="0"/>
        <v>90</v>
      </c>
      <c r="L20" s="9"/>
      <c r="M20" s="9"/>
    </row>
    <row r="21" spans="1:13" ht="54.75" customHeight="1">
      <c r="A21" s="7" t="s">
        <v>50</v>
      </c>
      <c r="B21" s="7" t="s">
        <v>51</v>
      </c>
      <c r="C21" s="8" t="s">
        <v>4</v>
      </c>
      <c r="D21" s="8" t="s">
        <v>52</v>
      </c>
      <c r="E21" s="21">
        <v>20</v>
      </c>
      <c r="F21" s="21">
        <v>20</v>
      </c>
      <c r="G21" s="21"/>
      <c r="H21" s="21"/>
      <c r="I21" s="21">
        <v>0</v>
      </c>
      <c r="J21" s="21"/>
      <c r="K21" s="29">
        <f t="shared" si="0"/>
        <v>40</v>
      </c>
      <c r="L21" s="9"/>
      <c r="M21" s="9"/>
    </row>
    <row r="22" spans="1:13" ht="79.5" customHeight="1">
      <c r="A22" s="7" t="s">
        <v>53</v>
      </c>
      <c r="B22" s="7" t="s">
        <v>54</v>
      </c>
      <c r="C22" s="8" t="s">
        <v>4</v>
      </c>
      <c r="D22" s="8" t="s">
        <v>55</v>
      </c>
      <c r="E22" s="21">
        <v>1</v>
      </c>
      <c r="F22" s="21"/>
      <c r="G22" s="21"/>
      <c r="H22" s="21"/>
      <c r="I22" s="21">
        <v>10</v>
      </c>
      <c r="J22" s="21"/>
      <c r="K22" s="29">
        <f t="shared" si="0"/>
        <v>11</v>
      </c>
      <c r="L22" s="9"/>
      <c r="M22" s="9"/>
    </row>
    <row r="23" spans="1:13" ht="73.5" customHeight="1">
      <c r="A23" s="7" t="s">
        <v>56</v>
      </c>
      <c r="B23" s="7" t="s">
        <v>57</v>
      </c>
      <c r="C23" s="8" t="s">
        <v>4</v>
      </c>
      <c r="D23" s="8" t="s">
        <v>49</v>
      </c>
      <c r="E23" s="21"/>
      <c r="F23" s="21">
        <v>20</v>
      </c>
      <c r="G23" s="21"/>
      <c r="H23" s="21"/>
      <c r="I23" s="21">
        <v>0</v>
      </c>
      <c r="J23" s="21"/>
      <c r="K23" s="29">
        <f t="shared" si="0"/>
        <v>20</v>
      </c>
      <c r="L23" s="9"/>
      <c r="M23" s="9"/>
    </row>
    <row r="24" spans="1:13" ht="73.5" customHeight="1">
      <c r="A24" s="7" t="s">
        <v>58</v>
      </c>
      <c r="B24" s="7" t="s">
        <v>59</v>
      </c>
      <c r="C24" s="8" t="s">
        <v>4</v>
      </c>
      <c r="D24" s="8" t="s">
        <v>60</v>
      </c>
      <c r="E24" s="21">
        <v>30</v>
      </c>
      <c r="F24" s="21">
        <v>70</v>
      </c>
      <c r="G24" s="21">
        <v>15</v>
      </c>
      <c r="H24" s="21"/>
      <c r="I24" s="21">
        <v>0</v>
      </c>
      <c r="J24" s="21"/>
      <c r="K24" s="29">
        <f t="shared" si="0"/>
        <v>115</v>
      </c>
      <c r="L24" s="9"/>
      <c r="M24" s="9"/>
    </row>
    <row r="25" spans="1:13" ht="73.5" customHeight="1">
      <c r="A25" s="7" t="s">
        <v>61</v>
      </c>
      <c r="B25" s="7" t="s">
        <v>62</v>
      </c>
      <c r="C25" s="8" t="s">
        <v>4</v>
      </c>
      <c r="D25" s="8" t="s">
        <v>5</v>
      </c>
      <c r="E25" s="21"/>
      <c r="F25" s="21">
        <v>60</v>
      </c>
      <c r="G25" s="21">
        <v>15</v>
      </c>
      <c r="H25" s="21"/>
      <c r="I25" s="21">
        <v>0</v>
      </c>
      <c r="J25" s="21"/>
      <c r="K25" s="29">
        <f t="shared" si="0"/>
        <v>75</v>
      </c>
      <c r="L25" s="9"/>
      <c r="M25" s="9"/>
    </row>
    <row r="26" spans="1:13" ht="73.5" customHeight="1">
      <c r="A26" s="7" t="s">
        <v>61</v>
      </c>
      <c r="B26" s="7" t="s">
        <v>62</v>
      </c>
      <c r="C26" s="8" t="s">
        <v>4</v>
      </c>
      <c r="D26" s="8" t="s">
        <v>63</v>
      </c>
      <c r="E26" s="21">
        <v>1</v>
      </c>
      <c r="F26" s="21"/>
      <c r="G26" s="21">
        <v>5</v>
      </c>
      <c r="H26" s="21"/>
      <c r="I26" s="21">
        <v>50</v>
      </c>
      <c r="J26" s="21"/>
      <c r="K26" s="29">
        <f t="shared" si="0"/>
        <v>56</v>
      </c>
      <c r="L26" s="9"/>
      <c r="M26" s="9"/>
    </row>
    <row r="27" spans="1:13" ht="39.75" customHeight="1">
      <c r="A27" s="7" t="s">
        <v>66</v>
      </c>
      <c r="B27" s="7" t="s">
        <v>67</v>
      </c>
      <c r="C27" s="8" t="s">
        <v>4</v>
      </c>
      <c r="D27" s="8" t="s">
        <v>68</v>
      </c>
      <c r="E27" s="21">
        <v>30</v>
      </c>
      <c r="F27" s="21"/>
      <c r="G27" s="21"/>
      <c r="H27" s="21"/>
      <c r="I27" s="21">
        <v>0</v>
      </c>
      <c r="J27" s="21">
        <v>10</v>
      </c>
      <c r="K27" s="29">
        <f t="shared" si="0"/>
        <v>40</v>
      </c>
      <c r="L27" s="9"/>
      <c r="M27" s="9"/>
    </row>
    <row r="28" spans="1:13" ht="39.75" customHeight="1">
      <c r="A28" s="7" t="s">
        <v>69</v>
      </c>
      <c r="B28" s="7" t="s">
        <v>70</v>
      </c>
      <c r="C28" s="8" t="s">
        <v>4</v>
      </c>
      <c r="D28" s="8" t="s">
        <v>71</v>
      </c>
      <c r="E28" s="21"/>
      <c r="F28" s="21">
        <v>100</v>
      </c>
      <c r="G28" s="21"/>
      <c r="H28" s="21"/>
      <c r="I28" s="21">
        <v>0</v>
      </c>
      <c r="J28" s="21"/>
      <c r="K28" s="29">
        <f t="shared" si="0"/>
        <v>100</v>
      </c>
      <c r="L28" s="9"/>
      <c r="M28" s="9"/>
    </row>
    <row r="29" spans="1:13" ht="39.75" customHeight="1">
      <c r="A29" s="7" t="s">
        <v>72</v>
      </c>
      <c r="B29" s="7" t="s">
        <v>73</v>
      </c>
      <c r="C29" s="8" t="s">
        <v>4</v>
      </c>
      <c r="D29" s="8" t="s">
        <v>74</v>
      </c>
      <c r="E29" s="21">
        <v>50</v>
      </c>
      <c r="F29" s="21"/>
      <c r="G29" s="21"/>
      <c r="H29" s="21"/>
      <c r="I29" s="21">
        <v>5</v>
      </c>
      <c r="J29" s="21"/>
      <c r="K29" s="29">
        <f t="shared" si="0"/>
        <v>55</v>
      </c>
      <c r="L29" s="9"/>
      <c r="M29" s="9"/>
    </row>
    <row r="30" spans="1:13" ht="39.75" customHeight="1">
      <c r="A30" s="7" t="s">
        <v>75</v>
      </c>
      <c r="B30" s="7" t="s">
        <v>76</v>
      </c>
      <c r="C30" s="8" t="s">
        <v>4</v>
      </c>
      <c r="D30" s="8" t="s">
        <v>63</v>
      </c>
      <c r="E30" s="21"/>
      <c r="F30" s="21"/>
      <c r="G30" s="21">
        <v>2</v>
      </c>
      <c r="H30" s="21"/>
      <c r="I30" s="21">
        <v>20</v>
      </c>
      <c r="J30" s="21"/>
      <c r="K30" s="29">
        <f t="shared" si="0"/>
        <v>22</v>
      </c>
      <c r="L30" s="9"/>
      <c r="M30" s="9"/>
    </row>
    <row r="31" spans="1:13" ht="39.75" customHeight="1">
      <c r="A31" s="7" t="s">
        <v>77</v>
      </c>
      <c r="B31" s="7" t="s">
        <v>78</v>
      </c>
      <c r="C31" s="8" t="s">
        <v>4</v>
      </c>
      <c r="D31" s="8" t="s">
        <v>63</v>
      </c>
      <c r="E31" s="21">
        <v>6</v>
      </c>
      <c r="F31" s="21"/>
      <c r="G31" s="21"/>
      <c r="H31" s="21"/>
      <c r="I31" s="21">
        <v>5</v>
      </c>
      <c r="J31" s="21"/>
      <c r="K31" s="29">
        <f t="shared" si="0"/>
        <v>11</v>
      </c>
      <c r="L31" s="9"/>
      <c r="M31" s="9"/>
    </row>
    <row r="32" spans="1:13" ht="39.75" customHeight="1">
      <c r="A32" s="7" t="s">
        <v>79</v>
      </c>
      <c r="B32" s="7" t="s">
        <v>80</v>
      </c>
      <c r="C32" s="8" t="s">
        <v>4</v>
      </c>
      <c r="D32" s="8" t="s">
        <v>81</v>
      </c>
      <c r="E32" s="21"/>
      <c r="F32" s="21">
        <v>7</v>
      </c>
      <c r="G32" s="21"/>
      <c r="H32" s="21"/>
      <c r="I32" s="21">
        <v>0</v>
      </c>
      <c r="J32" s="21"/>
      <c r="K32" s="29">
        <f t="shared" si="0"/>
        <v>7</v>
      </c>
      <c r="L32" s="9"/>
      <c r="M32" s="9"/>
    </row>
    <row r="33" spans="1:13" ht="39.75" customHeight="1">
      <c r="A33" s="7" t="s">
        <v>82</v>
      </c>
      <c r="B33" s="7" t="s">
        <v>83</v>
      </c>
      <c r="C33" s="8" t="s">
        <v>4</v>
      </c>
      <c r="D33" s="8" t="s">
        <v>84</v>
      </c>
      <c r="E33" s="21">
        <v>20</v>
      </c>
      <c r="F33" s="21">
        <v>120</v>
      </c>
      <c r="G33" s="21">
        <v>20</v>
      </c>
      <c r="H33" s="21">
        <v>30</v>
      </c>
      <c r="I33" s="21">
        <v>50</v>
      </c>
      <c r="J33" s="21"/>
      <c r="K33" s="29">
        <f t="shared" si="0"/>
        <v>240</v>
      </c>
      <c r="L33" s="9"/>
      <c r="M33" s="9"/>
    </row>
    <row r="34" spans="1:13" ht="39.75" customHeight="1">
      <c r="A34" s="7" t="s">
        <v>85</v>
      </c>
      <c r="B34" s="7" t="s">
        <v>86</v>
      </c>
      <c r="C34" s="8" t="s">
        <v>4</v>
      </c>
      <c r="D34" s="8" t="s">
        <v>84</v>
      </c>
      <c r="E34" s="21">
        <v>30</v>
      </c>
      <c r="F34" s="21"/>
      <c r="G34" s="21"/>
      <c r="H34" s="21"/>
      <c r="I34" s="21">
        <v>0</v>
      </c>
      <c r="J34" s="21"/>
      <c r="K34" s="29">
        <f t="shared" si="0"/>
        <v>30</v>
      </c>
      <c r="L34" s="9"/>
      <c r="M34" s="9"/>
    </row>
    <row r="35" spans="1:13" ht="39.75" customHeight="1">
      <c r="A35" s="7" t="s">
        <v>87</v>
      </c>
      <c r="B35" s="7" t="s">
        <v>88</v>
      </c>
      <c r="C35" s="8" t="s">
        <v>4</v>
      </c>
      <c r="D35" s="8"/>
      <c r="E35" s="21"/>
      <c r="F35" s="21">
        <v>160</v>
      </c>
      <c r="G35" s="21"/>
      <c r="H35" s="21"/>
      <c r="I35" s="21">
        <v>0</v>
      </c>
      <c r="J35" s="21"/>
      <c r="K35" s="29">
        <f aca="true" t="shared" si="1" ref="K35:K58">SUM(E35:J35)</f>
        <v>160</v>
      </c>
      <c r="L35" s="9"/>
      <c r="M35" s="9"/>
    </row>
    <row r="36" spans="1:13" ht="39.75" customHeight="1">
      <c r="A36" s="7" t="s">
        <v>89</v>
      </c>
      <c r="B36" s="7" t="s">
        <v>90</v>
      </c>
      <c r="C36" s="8" t="s">
        <v>4</v>
      </c>
      <c r="D36" s="8"/>
      <c r="E36" s="21">
        <v>60</v>
      </c>
      <c r="F36" s="21"/>
      <c r="G36" s="21"/>
      <c r="H36" s="21"/>
      <c r="I36" s="21">
        <v>800</v>
      </c>
      <c r="J36" s="21"/>
      <c r="K36" s="29">
        <f t="shared" si="1"/>
        <v>860</v>
      </c>
      <c r="L36" s="9"/>
      <c r="M36" s="9"/>
    </row>
    <row r="37" spans="1:13" ht="39.75" customHeight="1">
      <c r="A37" s="7" t="s">
        <v>91</v>
      </c>
      <c r="B37" s="7" t="s">
        <v>92</v>
      </c>
      <c r="C37" s="8" t="s">
        <v>4</v>
      </c>
      <c r="D37" s="8"/>
      <c r="E37" s="21">
        <v>60</v>
      </c>
      <c r="F37" s="21"/>
      <c r="G37" s="21"/>
      <c r="H37" s="21"/>
      <c r="I37" s="21">
        <v>0</v>
      </c>
      <c r="J37" s="21"/>
      <c r="K37" s="29">
        <f t="shared" si="1"/>
        <v>60</v>
      </c>
      <c r="L37" s="9"/>
      <c r="M37" s="9"/>
    </row>
    <row r="38" spans="1:13" ht="39.75" customHeight="1">
      <c r="A38" s="7" t="s">
        <v>93</v>
      </c>
      <c r="B38" s="7" t="s">
        <v>94</v>
      </c>
      <c r="C38" s="8" t="s">
        <v>9</v>
      </c>
      <c r="D38" s="8" t="s">
        <v>95</v>
      </c>
      <c r="E38" s="21"/>
      <c r="F38" s="21">
        <v>2000</v>
      </c>
      <c r="G38" s="21"/>
      <c r="H38" s="21">
        <v>240</v>
      </c>
      <c r="I38" s="21">
        <v>0</v>
      </c>
      <c r="J38" s="21">
        <v>100</v>
      </c>
      <c r="K38" s="29">
        <f t="shared" si="1"/>
        <v>2340</v>
      </c>
      <c r="L38" s="9"/>
      <c r="M38" s="9"/>
    </row>
    <row r="39" spans="1:13" ht="39.75" customHeight="1">
      <c r="A39" s="7" t="s">
        <v>96</v>
      </c>
      <c r="B39" s="7" t="s">
        <v>97</v>
      </c>
      <c r="C39" s="19" t="s">
        <v>9</v>
      </c>
      <c r="D39" s="19" t="s">
        <v>98</v>
      </c>
      <c r="E39" s="21">
        <v>800</v>
      </c>
      <c r="F39" s="21"/>
      <c r="G39" s="21"/>
      <c r="H39" s="21"/>
      <c r="I39" s="21">
        <v>0</v>
      </c>
      <c r="J39" s="21"/>
      <c r="K39" s="29">
        <f t="shared" si="1"/>
        <v>800</v>
      </c>
      <c r="L39" s="9"/>
      <c r="M39" s="9"/>
    </row>
    <row r="40" spans="1:13" ht="39.75" customHeight="1">
      <c r="A40" s="7" t="s">
        <v>99</v>
      </c>
      <c r="B40" s="7" t="s">
        <v>100</v>
      </c>
      <c r="C40" s="19" t="s">
        <v>9</v>
      </c>
      <c r="D40" s="19" t="s">
        <v>101</v>
      </c>
      <c r="E40" s="21">
        <v>20</v>
      </c>
      <c r="F40" s="21"/>
      <c r="G40" s="21"/>
      <c r="H40" s="21">
        <v>50</v>
      </c>
      <c r="I40" s="21">
        <v>0</v>
      </c>
      <c r="J40" s="21"/>
      <c r="K40" s="29">
        <f t="shared" si="1"/>
        <v>70</v>
      </c>
      <c r="L40" s="9"/>
      <c r="M40" s="9"/>
    </row>
    <row r="41" spans="1:13" ht="39.75" customHeight="1">
      <c r="A41" s="7" t="s">
        <v>102</v>
      </c>
      <c r="B41" s="7" t="s">
        <v>103</v>
      </c>
      <c r="C41" s="8" t="s">
        <v>377</v>
      </c>
      <c r="D41" s="8" t="s">
        <v>378</v>
      </c>
      <c r="E41" s="21"/>
      <c r="F41" s="21"/>
      <c r="G41" s="21"/>
      <c r="H41" s="21"/>
      <c r="I41" s="21">
        <v>20</v>
      </c>
      <c r="J41" s="21"/>
      <c r="K41" s="29">
        <f t="shared" si="1"/>
        <v>20</v>
      </c>
      <c r="L41" s="9"/>
      <c r="M41" s="9"/>
    </row>
    <row r="42" spans="1:13" ht="39.75" customHeight="1">
      <c r="A42" s="7" t="s">
        <v>106</v>
      </c>
      <c r="B42" s="7" t="s">
        <v>107</v>
      </c>
      <c r="C42" s="8" t="s">
        <v>9</v>
      </c>
      <c r="D42" s="8" t="s">
        <v>10</v>
      </c>
      <c r="E42" s="21"/>
      <c r="F42" s="21"/>
      <c r="G42" s="21"/>
      <c r="H42" s="21">
        <v>5</v>
      </c>
      <c r="I42" s="21">
        <v>0</v>
      </c>
      <c r="J42" s="21"/>
      <c r="K42" s="29">
        <f t="shared" si="1"/>
        <v>5</v>
      </c>
      <c r="L42" s="9"/>
      <c r="M42" s="9"/>
    </row>
    <row r="43" spans="1:13" ht="39.75" customHeight="1">
      <c r="A43" s="7" t="s">
        <v>108</v>
      </c>
      <c r="B43" s="7" t="s">
        <v>109</v>
      </c>
      <c r="C43" s="8" t="s">
        <v>9</v>
      </c>
      <c r="D43" s="8" t="s">
        <v>29</v>
      </c>
      <c r="E43" s="21"/>
      <c r="F43" s="21"/>
      <c r="G43" s="21"/>
      <c r="H43" s="21">
        <v>5</v>
      </c>
      <c r="I43" s="21">
        <v>0</v>
      </c>
      <c r="J43" s="21"/>
      <c r="K43" s="29">
        <f t="shared" si="1"/>
        <v>5</v>
      </c>
      <c r="L43" s="9"/>
      <c r="M43" s="9"/>
    </row>
    <row r="44" spans="1:13" ht="39.75" customHeight="1">
      <c r="A44" s="7" t="s">
        <v>110</v>
      </c>
      <c r="B44" s="7" t="s">
        <v>111</v>
      </c>
      <c r="C44" s="8" t="s">
        <v>9</v>
      </c>
      <c r="D44" s="8" t="s">
        <v>10</v>
      </c>
      <c r="E44" s="21"/>
      <c r="F44" s="21">
        <v>50</v>
      </c>
      <c r="G44" s="21"/>
      <c r="H44" s="21">
        <v>5</v>
      </c>
      <c r="I44" s="21">
        <v>50</v>
      </c>
      <c r="J44" s="21"/>
      <c r="K44" s="29">
        <f t="shared" si="1"/>
        <v>105</v>
      </c>
      <c r="L44" s="9"/>
      <c r="M44" s="9"/>
    </row>
    <row r="45" spans="1:13" ht="39.75" customHeight="1">
      <c r="A45" s="7" t="s">
        <v>113</v>
      </c>
      <c r="B45" s="7" t="s">
        <v>114</v>
      </c>
      <c r="C45" s="8" t="s">
        <v>9</v>
      </c>
      <c r="D45" s="8" t="s">
        <v>10</v>
      </c>
      <c r="E45" s="21"/>
      <c r="F45" s="21"/>
      <c r="G45" s="21"/>
      <c r="H45" s="21">
        <v>5</v>
      </c>
      <c r="I45" s="21">
        <v>0</v>
      </c>
      <c r="J45" s="21"/>
      <c r="K45" s="29">
        <f t="shared" si="1"/>
        <v>5</v>
      </c>
      <c r="L45" s="9"/>
      <c r="M45" s="9"/>
    </row>
    <row r="46" spans="1:13" ht="39.75" customHeight="1">
      <c r="A46" s="7" t="s">
        <v>115</v>
      </c>
      <c r="B46" s="7" t="s">
        <v>116</v>
      </c>
      <c r="C46" s="8" t="s">
        <v>9</v>
      </c>
      <c r="D46" s="8" t="s">
        <v>10</v>
      </c>
      <c r="E46" s="21"/>
      <c r="F46" s="21"/>
      <c r="G46" s="21"/>
      <c r="H46" s="21">
        <v>5</v>
      </c>
      <c r="I46" s="21">
        <v>0</v>
      </c>
      <c r="J46" s="21"/>
      <c r="K46" s="29">
        <f t="shared" si="1"/>
        <v>5</v>
      </c>
      <c r="L46" s="9"/>
      <c r="M46" s="9"/>
    </row>
    <row r="47" spans="1:13" ht="39.75" customHeight="1">
      <c r="A47" s="7" t="s">
        <v>117</v>
      </c>
      <c r="B47" s="7" t="s">
        <v>118</v>
      </c>
      <c r="C47" s="8" t="s">
        <v>9</v>
      </c>
      <c r="D47" s="8" t="s">
        <v>29</v>
      </c>
      <c r="E47" s="21">
        <v>20</v>
      </c>
      <c r="F47" s="21"/>
      <c r="G47" s="21"/>
      <c r="H47" s="21"/>
      <c r="I47" s="21">
        <v>0</v>
      </c>
      <c r="J47" s="21"/>
      <c r="K47" s="29">
        <f t="shared" si="1"/>
        <v>20</v>
      </c>
      <c r="L47" s="9"/>
      <c r="M47" s="9"/>
    </row>
    <row r="48" spans="1:13" ht="39.75" customHeight="1">
      <c r="A48" s="7" t="s">
        <v>119</v>
      </c>
      <c r="B48" s="7" t="s">
        <v>120</v>
      </c>
      <c r="C48" s="8" t="s">
        <v>9</v>
      </c>
      <c r="D48" s="8" t="s">
        <v>29</v>
      </c>
      <c r="E48" s="21">
        <v>20</v>
      </c>
      <c r="F48" s="21"/>
      <c r="G48" s="21"/>
      <c r="H48" s="21"/>
      <c r="I48" s="21">
        <v>0</v>
      </c>
      <c r="J48" s="21"/>
      <c r="K48" s="29">
        <f t="shared" si="1"/>
        <v>20</v>
      </c>
      <c r="L48" s="9"/>
      <c r="M48" s="9"/>
    </row>
    <row r="49" spans="1:13" ht="39.75" customHeight="1">
      <c r="A49" s="7" t="s">
        <v>121</v>
      </c>
      <c r="B49" s="7" t="s">
        <v>122</v>
      </c>
      <c r="C49" s="8" t="s">
        <v>9</v>
      </c>
      <c r="D49" s="8" t="s">
        <v>29</v>
      </c>
      <c r="E49" s="21">
        <v>20</v>
      </c>
      <c r="F49" s="21"/>
      <c r="G49" s="21"/>
      <c r="H49" s="21"/>
      <c r="I49" s="21">
        <v>0</v>
      </c>
      <c r="J49" s="21"/>
      <c r="K49" s="29">
        <f t="shared" si="1"/>
        <v>20</v>
      </c>
      <c r="L49" s="9"/>
      <c r="M49" s="9"/>
    </row>
    <row r="50" spans="1:13" ht="39.75" customHeight="1">
      <c r="A50" s="7" t="s">
        <v>123</v>
      </c>
      <c r="B50" s="7" t="s">
        <v>124</v>
      </c>
      <c r="C50" s="8" t="s">
        <v>9</v>
      </c>
      <c r="D50" s="8" t="s">
        <v>29</v>
      </c>
      <c r="E50" s="21">
        <v>20</v>
      </c>
      <c r="F50" s="21"/>
      <c r="G50" s="21"/>
      <c r="H50" s="21"/>
      <c r="I50" s="21">
        <v>0</v>
      </c>
      <c r="J50" s="21"/>
      <c r="K50" s="29">
        <f t="shared" si="1"/>
        <v>20</v>
      </c>
      <c r="L50" s="9"/>
      <c r="M50" s="9"/>
    </row>
    <row r="51" spans="1:13" ht="39.75" customHeight="1">
      <c r="A51" s="7" t="s">
        <v>125</v>
      </c>
      <c r="B51" s="7" t="s">
        <v>126</v>
      </c>
      <c r="C51" s="8" t="s">
        <v>9</v>
      </c>
      <c r="D51" s="8" t="s">
        <v>29</v>
      </c>
      <c r="E51" s="21">
        <v>20</v>
      </c>
      <c r="F51" s="21"/>
      <c r="G51" s="21"/>
      <c r="H51" s="21"/>
      <c r="I51" s="21">
        <v>0</v>
      </c>
      <c r="J51" s="21"/>
      <c r="K51" s="29">
        <f t="shared" si="1"/>
        <v>20</v>
      </c>
      <c r="L51" s="9"/>
      <c r="M51" s="9"/>
    </row>
    <row r="52" spans="1:13" ht="39.75" customHeight="1">
      <c r="A52" s="7" t="s">
        <v>127</v>
      </c>
      <c r="B52" s="7" t="s">
        <v>128</v>
      </c>
      <c r="C52" s="8" t="s">
        <v>9</v>
      </c>
      <c r="D52" s="8" t="s">
        <v>10</v>
      </c>
      <c r="E52" s="21"/>
      <c r="F52" s="21"/>
      <c r="G52" s="21">
        <v>15</v>
      </c>
      <c r="H52" s="21"/>
      <c r="I52" s="21">
        <v>0</v>
      </c>
      <c r="J52" s="21"/>
      <c r="K52" s="29">
        <f t="shared" si="1"/>
        <v>15</v>
      </c>
      <c r="L52" s="9"/>
      <c r="M52" s="9"/>
    </row>
    <row r="53" spans="1:13" ht="39.75" customHeight="1">
      <c r="A53" s="7" t="s">
        <v>129</v>
      </c>
      <c r="B53" s="7" t="s">
        <v>130</v>
      </c>
      <c r="C53" s="8" t="s">
        <v>4</v>
      </c>
      <c r="D53" s="8" t="s">
        <v>49</v>
      </c>
      <c r="E53" s="21"/>
      <c r="F53" s="21"/>
      <c r="G53" s="21"/>
      <c r="H53" s="21">
        <v>50</v>
      </c>
      <c r="I53" s="21">
        <v>0</v>
      </c>
      <c r="J53" s="21"/>
      <c r="K53" s="29">
        <f t="shared" si="1"/>
        <v>50</v>
      </c>
      <c r="L53" s="9"/>
      <c r="M53" s="9"/>
    </row>
    <row r="54" spans="1:13" ht="39.75" customHeight="1">
      <c r="A54" s="7" t="s">
        <v>131</v>
      </c>
      <c r="B54" s="7" t="s">
        <v>132</v>
      </c>
      <c r="C54" s="8" t="s">
        <v>9</v>
      </c>
      <c r="D54" s="8" t="s">
        <v>10</v>
      </c>
      <c r="E54" s="21"/>
      <c r="F54" s="21"/>
      <c r="G54" s="21"/>
      <c r="H54" s="21"/>
      <c r="I54" s="21">
        <v>100</v>
      </c>
      <c r="J54" s="21"/>
      <c r="K54" s="29">
        <f t="shared" si="1"/>
        <v>100</v>
      </c>
      <c r="L54" s="9"/>
      <c r="M54" s="9"/>
    </row>
    <row r="55" spans="1:13" ht="39.75" customHeight="1">
      <c r="A55" s="7" t="s">
        <v>133</v>
      </c>
      <c r="B55" s="7" t="s">
        <v>134</v>
      </c>
      <c r="C55" s="8" t="s">
        <v>9</v>
      </c>
      <c r="D55" s="8" t="s">
        <v>10</v>
      </c>
      <c r="E55" s="21"/>
      <c r="F55" s="21"/>
      <c r="G55" s="21"/>
      <c r="H55" s="21"/>
      <c r="I55" s="21">
        <v>20</v>
      </c>
      <c r="J55" s="21"/>
      <c r="K55" s="29">
        <f t="shared" si="1"/>
        <v>20</v>
      </c>
      <c r="L55" s="9"/>
      <c r="M55" s="9"/>
    </row>
    <row r="56" spans="1:13" ht="39.75" customHeight="1">
      <c r="A56" s="7" t="s">
        <v>135</v>
      </c>
      <c r="B56" s="7" t="s">
        <v>136</v>
      </c>
      <c r="C56" s="8" t="s">
        <v>9</v>
      </c>
      <c r="D56" s="8" t="s">
        <v>10</v>
      </c>
      <c r="E56" s="21"/>
      <c r="F56" s="21"/>
      <c r="G56" s="21"/>
      <c r="H56" s="21">
        <v>1</v>
      </c>
      <c r="I56" s="21">
        <v>20</v>
      </c>
      <c r="J56" s="21"/>
      <c r="K56" s="29">
        <f t="shared" si="1"/>
        <v>21</v>
      </c>
      <c r="L56" s="9"/>
      <c r="M56" s="9"/>
    </row>
    <row r="57" spans="1:13" ht="39.75" customHeight="1">
      <c r="A57" s="7" t="s">
        <v>137</v>
      </c>
      <c r="B57" s="7" t="s">
        <v>138</v>
      </c>
      <c r="C57" s="8" t="s">
        <v>9</v>
      </c>
      <c r="D57" s="8" t="s">
        <v>28</v>
      </c>
      <c r="E57" s="21"/>
      <c r="F57" s="21"/>
      <c r="G57" s="21"/>
      <c r="H57" s="21"/>
      <c r="I57" s="21">
        <v>2</v>
      </c>
      <c r="J57" s="21"/>
      <c r="K57" s="29">
        <f t="shared" si="1"/>
        <v>2</v>
      </c>
      <c r="L57" s="9"/>
      <c r="M57" s="9"/>
    </row>
    <row r="58" spans="1:13" ht="39.75" customHeight="1">
      <c r="A58" s="7" t="s">
        <v>139</v>
      </c>
      <c r="B58" s="7" t="s">
        <v>140</v>
      </c>
      <c r="C58" s="8" t="s">
        <v>25</v>
      </c>
      <c r="D58" s="8"/>
      <c r="E58" s="21"/>
      <c r="F58" s="21"/>
      <c r="G58" s="21"/>
      <c r="H58" s="21">
        <v>3</v>
      </c>
      <c r="I58" s="21">
        <v>10</v>
      </c>
      <c r="J58" s="21"/>
      <c r="K58" s="29">
        <f t="shared" si="1"/>
        <v>13</v>
      </c>
      <c r="L58" s="9"/>
      <c r="M58" s="9"/>
    </row>
    <row r="59" spans="1:13" ht="39.75" customHeight="1">
      <c r="A59" s="7" t="s">
        <v>141</v>
      </c>
      <c r="B59" s="7" t="s">
        <v>142</v>
      </c>
      <c r="C59" s="8" t="s">
        <v>9</v>
      </c>
      <c r="D59" s="8" t="s">
        <v>10</v>
      </c>
      <c r="E59" s="21"/>
      <c r="F59" s="21"/>
      <c r="G59" s="21"/>
      <c r="H59" s="21"/>
      <c r="I59" s="21">
        <v>10</v>
      </c>
      <c r="J59" s="21"/>
      <c r="K59" s="29">
        <f aca="true" t="shared" si="2" ref="K59:K81">SUM(E59:J59)</f>
        <v>10</v>
      </c>
      <c r="L59" s="9"/>
      <c r="M59" s="9"/>
    </row>
    <row r="60" spans="1:13" ht="39.75" customHeight="1">
      <c r="A60" s="7" t="s">
        <v>143</v>
      </c>
      <c r="B60" s="7" t="s">
        <v>144</v>
      </c>
      <c r="C60" s="8" t="s">
        <v>9</v>
      </c>
      <c r="D60" s="8" t="s">
        <v>32</v>
      </c>
      <c r="E60" s="21"/>
      <c r="F60" s="21"/>
      <c r="G60" s="21"/>
      <c r="H60" s="21"/>
      <c r="I60" s="21">
        <v>5</v>
      </c>
      <c r="J60" s="21"/>
      <c r="K60" s="29">
        <f t="shared" si="2"/>
        <v>5</v>
      </c>
      <c r="L60" s="9"/>
      <c r="M60" s="9"/>
    </row>
    <row r="61" spans="1:13" ht="39.75" customHeight="1">
      <c r="A61" s="7" t="s">
        <v>145</v>
      </c>
      <c r="B61" s="7" t="s">
        <v>146</v>
      </c>
      <c r="C61" s="8" t="s">
        <v>4</v>
      </c>
      <c r="D61" s="8"/>
      <c r="E61" s="21">
        <v>80</v>
      </c>
      <c r="F61" s="21"/>
      <c r="G61" s="21"/>
      <c r="H61" s="21">
        <v>5</v>
      </c>
      <c r="I61" s="21">
        <v>0</v>
      </c>
      <c r="J61" s="21"/>
      <c r="K61" s="29">
        <f t="shared" si="2"/>
        <v>85</v>
      </c>
      <c r="L61" s="9"/>
      <c r="M61" s="9"/>
    </row>
    <row r="62" spans="1:13" ht="39.75" customHeight="1">
      <c r="A62" s="7" t="s">
        <v>147</v>
      </c>
      <c r="B62" s="7" t="s">
        <v>148</v>
      </c>
      <c r="C62" s="8" t="s">
        <v>4</v>
      </c>
      <c r="D62" s="8"/>
      <c r="E62" s="21">
        <v>2</v>
      </c>
      <c r="F62" s="21"/>
      <c r="G62" s="21"/>
      <c r="H62" s="21"/>
      <c r="I62" s="21">
        <v>0</v>
      </c>
      <c r="J62" s="21"/>
      <c r="K62" s="29">
        <f t="shared" si="2"/>
        <v>2</v>
      </c>
      <c r="L62" s="9"/>
      <c r="M62" s="9"/>
    </row>
    <row r="63" spans="1:13" ht="39.75" customHeight="1">
      <c r="A63" s="7" t="s">
        <v>149</v>
      </c>
      <c r="B63" s="7" t="s">
        <v>149</v>
      </c>
      <c r="C63" s="8" t="s">
        <v>4</v>
      </c>
      <c r="D63" s="8"/>
      <c r="E63" s="21">
        <v>6</v>
      </c>
      <c r="F63" s="21"/>
      <c r="G63" s="21"/>
      <c r="H63" s="21"/>
      <c r="I63" s="21">
        <v>0</v>
      </c>
      <c r="J63" s="21"/>
      <c r="K63" s="29">
        <f t="shared" si="2"/>
        <v>6</v>
      </c>
      <c r="L63" s="9"/>
      <c r="M63" s="9"/>
    </row>
    <row r="64" spans="1:13" ht="39.75" customHeight="1">
      <c r="A64" s="7" t="s">
        <v>150</v>
      </c>
      <c r="B64" s="7" t="s">
        <v>151</v>
      </c>
      <c r="C64" s="8" t="s">
        <v>9</v>
      </c>
      <c r="D64" s="8" t="s">
        <v>64</v>
      </c>
      <c r="E64" s="21"/>
      <c r="F64" s="21"/>
      <c r="G64" s="21"/>
      <c r="H64" s="21"/>
      <c r="I64" s="21">
        <v>0</v>
      </c>
      <c r="J64" s="21">
        <v>10</v>
      </c>
      <c r="K64" s="29">
        <f t="shared" si="2"/>
        <v>10</v>
      </c>
      <c r="L64" s="9"/>
      <c r="M64" s="9"/>
    </row>
    <row r="65" spans="1:13" ht="39.75" customHeight="1">
      <c r="A65" s="7" t="s">
        <v>152</v>
      </c>
      <c r="B65" s="7" t="s">
        <v>153</v>
      </c>
      <c r="C65" s="8" t="s">
        <v>4</v>
      </c>
      <c r="D65" s="8"/>
      <c r="E65" s="21"/>
      <c r="F65" s="21"/>
      <c r="G65" s="21"/>
      <c r="H65" s="21"/>
      <c r="I65" s="21">
        <v>30</v>
      </c>
      <c r="J65" s="21"/>
      <c r="K65" s="29">
        <f t="shared" si="2"/>
        <v>30</v>
      </c>
      <c r="L65" s="9"/>
      <c r="M65" s="9"/>
    </row>
    <row r="66" spans="1:13" ht="39.75" customHeight="1">
      <c r="A66" s="7" t="s">
        <v>154</v>
      </c>
      <c r="B66" s="7" t="s">
        <v>155</v>
      </c>
      <c r="C66" s="8" t="s">
        <v>4</v>
      </c>
      <c r="D66" s="8"/>
      <c r="E66" s="21">
        <v>60</v>
      </c>
      <c r="F66" s="21">
        <v>70</v>
      </c>
      <c r="G66" s="21">
        <v>20</v>
      </c>
      <c r="H66" s="21">
        <v>30</v>
      </c>
      <c r="I66" s="21">
        <v>0</v>
      </c>
      <c r="J66" s="21"/>
      <c r="K66" s="29">
        <f t="shared" si="2"/>
        <v>180</v>
      </c>
      <c r="L66" s="9"/>
      <c r="M66" s="9"/>
    </row>
    <row r="67" spans="1:13" ht="39.75" customHeight="1">
      <c r="A67" s="7" t="s">
        <v>156</v>
      </c>
      <c r="B67" s="7" t="s">
        <v>157</v>
      </c>
      <c r="C67" s="8" t="s">
        <v>4</v>
      </c>
      <c r="D67" s="8"/>
      <c r="E67" s="21">
        <v>100</v>
      </c>
      <c r="F67" s="21">
        <v>60</v>
      </c>
      <c r="G67" s="21">
        <v>30</v>
      </c>
      <c r="H67" s="21">
        <v>50</v>
      </c>
      <c r="I67" s="21">
        <v>30</v>
      </c>
      <c r="J67" s="21">
        <v>10</v>
      </c>
      <c r="K67" s="29">
        <f t="shared" si="2"/>
        <v>280</v>
      </c>
      <c r="L67" s="9"/>
      <c r="M67" s="9"/>
    </row>
    <row r="68" spans="1:13" ht="39.75" customHeight="1">
      <c r="A68" s="7" t="s">
        <v>158</v>
      </c>
      <c r="B68" s="7" t="s">
        <v>159</v>
      </c>
      <c r="C68" s="8" t="s">
        <v>4</v>
      </c>
      <c r="D68" s="8"/>
      <c r="E68" s="21">
        <v>300</v>
      </c>
      <c r="F68" s="21">
        <v>40</v>
      </c>
      <c r="G68" s="21">
        <v>20</v>
      </c>
      <c r="H68" s="21"/>
      <c r="I68" s="21">
        <v>30</v>
      </c>
      <c r="J68" s="21"/>
      <c r="K68" s="29">
        <f t="shared" si="2"/>
        <v>390</v>
      </c>
      <c r="L68" s="9"/>
      <c r="M68" s="9"/>
    </row>
    <row r="69" spans="1:13" ht="39.75" customHeight="1">
      <c r="A69" s="7" t="s">
        <v>160</v>
      </c>
      <c r="B69" s="7" t="s">
        <v>161</v>
      </c>
      <c r="C69" s="8" t="s">
        <v>4</v>
      </c>
      <c r="D69" s="8"/>
      <c r="E69" s="21">
        <v>100</v>
      </c>
      <c r="F69" s="21">
        <v>20</v>
      </c>
      <c r="G69" s="21">
        <v>12</v>
      </c>
      <c r="H69" s="21">
        <v>15</v>
      </c>
      <c r="I69" s="21">
        <v>5</v>
      </c>
      <c r="J69" s="21"/>
      <c r="K69" s="29">
        <f t="shared" si="2"/>
        <v>152</v>
      </c>
      <c r="L69" s="9"/>
      <c r="M69" s="9"/>
    </row>
    <row r="70" spans="1:13" ht="39.75" customHeight="1">
      <c r="A70" s="7" t="s">
        <v>162</v>
      </c>
      <c r="B70" s="7" t="s">
        <v>163</v>
      </c>
      <c r="C70" s="8" t="s">
        <v>4</v>
      </c>
      <c r="D70" s="8" t="s">
        <v>5</v>
      </c>
      <c r="E70" s="21"/>
      <c r="F70" s="21">
        <v>40</v>
      </c>
      <c r="G70" s="21"/>
      <c r="H70" s="21">
        <v>20</v>
      </c>
      <c r="I70" s="21">
        <v>0</v>
      </c>
      <c r="J70" s="21"/>
      <c r="K70" s="29">
        <f t="shared" si="2"/>
        <v>60</v>
      </c>
      <c r="L70" s="9"/>
      <c r="M70" s="9"/>
    </row>
    <row r="71" spans="1:13" ht="39.75" customHeight="1">
      <c r="A71" s="7" t="s">
        <v>164</v>
      </c>
      <c r="B71" s="7" t="s">
        <v>319</v>
      </c>
      <c r="C71" s="8" t="s">
        <v>4</v>
      </c>
      <c r="D71" s="8"/>
      <c r="E71" s="21">
        <v>10</v>
      </c>
      <c r="F71" s="21"/>
      <c r="G71" s="21"/>
      <c r="H71" s="21"/>
      <c r="I71" s="21">
        <v>0</v>
      </c>
      <c r="J71" s="21"/>
      <c r="K71" s="29">
        <f t="shared" si="2"/>
        <v>10</v>
      </c>
      <c r="L71" s="9"/>
      <c r="M71" s="9"/>
    </row>
    <row r="72" spans="1:13" ht="39.75" customHeight="1">
      <c r="A72" s="7" t="s">
        <v>165</v>
      </c>
      <c r="B72" s="7" t="s">
        <v>166</v>
      </c>
      <c r="C72" s="8" t="s">
        <v>4</v>
      </c>
      <c r="D72" s="8"/>
      <c r="E72" s="21">
        <v>30</v>
      </c>
      <c r="F72" s="21"/>
      <c r="G72" s="21"/>
      <c r="H72" s="21"/>
      <c r="I72" s="21">
        <v>0</v>
      </c>
      <c r="J72" s="21"/>
      <c r="K72" s="29">
        <f t="shared" si="2"/>
        <v>30</v>
      </c>
      <c r="L72" s="9"/>
      <c r="M72" s="9"/>
    </row>
    <row r="73" spans="1:13" ht="39.75" customHeight="1">
      <c r="A73" s="7" t="s">
        <v>167</v>
      </c>
      <c r="B73" s="7" t="s">
        <v>168</v>
      </c>
      <c r="C73" s="8" t="s">
        <v>4</v>
      </c>
      <c r="D73" s="8" t="s">
        <v>74</v>
      </c>
      <c r="E73" s="21"/>
      <c r="F73" s="21">
        <v>5</v>
      </c>
      <c r="G73" s="21"/>
      <c r="H73" s="21"/>
      <c r="I73" s="21">
        <v>5</v>
      </c>
      <c r="J73" s="21"/>
      <c r="K73" s="29">
        <f t="shared" si="2"/>
        <v>10</v>
      </c>
      <c r="L73" s="9"/>
      <c r="M73" s="9"/>
    </row>
    <row r="74" spans="1:13" ht="39.75" customHeight="1">
      <c r="A74" s="7" t="s">
        <v>169</v>
      </c>
      <c r="B74" s="7" t="s">
        <v>170</v>
      </c>
      <c r="C74" s="8" t="s">
        <v>4</v>
      </c>
      <c r="D74" s="8" t="s">
        <v>171</v>
      </c>
      <c r="E74" s="21">
        <v>6</v>
      </c>
      <c r="F74" s="21"/>
      <c r="G74" s="21"/>
      <c r="H74" s="21"/>
      <c r="I74" s="21">
        <v>0</v>
      </c>
      <c r="J74" s="21"/>
      <c r="K74" s="29">
        <f t="shared" si="2"/>
        <v>6</v>
      </c>
      <c r="L74" s="9"/>
      <c r="M74" s="9"/>
    </row>
    <row r="75" spans="1:13" ht="60" customHeight="1">
      <c r="A75" s="7" t="s">
        <v>172</v>
      </c>
      <c r="B75" s="7" t="s">
        <v>173</v>
      </c>
      <c r="C75" s="8" t="s">
        <v>4</v>
      </c>
      <c r="D75" s="8" t="s">
        <v>199</v>
      </c>
      <c r="E75" s="21"/>
      <c r="F75" s="21">
        <v>30</v>
      </c>
      <c r="G75" s="21">
        <v>10</v>
      </c>
      <c r="H75" s="21"/>
      <c r="I75" s="21">
        <v>0</v>
      </c>
      <c r="J75" s="21"/>
      <c r="K75" s="29">
        <f t="shared" si="2"/>
        <v>40</v>
      </c>
      <c r="L75" s="9"/>
      <c r="M75" s="9"/>
    </row>
    <row r="76" spans="1:13" ht="39.75" customHeight="1">
      <c r="A76" s="7" t="s">
        <v>174</v>
      </c>
      <c r="B76" s="7" t="s">
        <v>175</v>
      </c>
      <c r="C76" s="8" t="s">
        <v>4</v>
      </c>
      <c r="D76" s="8" t="s">
        <v>5</v>
      </c>
      <c r="E76" s="21">
        <v>50</v>
      </c>
      <c r="F76" s="21"/>
      <c r="G76" s="21"/>
      <c r="H76" s="21"/>
      <c r="I76" s="21">
        <v>0</v>
      </c>
      <c r="J76" s="21"/>
      <c r="K76" s="29">
        <f t="shared" si="2"/>
        <v>50</v>
      </c>
      <c r="L76" s="9"/>
      <c r="M76" s="9"/>
    </row>
    <row r="77" spans="1:13" ht="39.75" customHeight="1">
      <c r="A77" s="7" t="s">
        <v>176</v>
      </c>
      <c r="B77" s="7" t="s">
        <v>177</v>
      </c>
      <c r="C77" s="8" t="s">
        <v>178</v>
      </c>
      <c r="D77" s="8"/>
      <c r="E77" s="21">
        <v>65</v>
      </c>
      <c r="F77" s="21"/>
      <c r="G77" s="21"/>
      <c r="H77" s="21"/>
      <c r="I77" s="21">
        <v>0</v>
      </c>
      <c r="J77" s="21"/>
      <c r="K77" s="29">
        <f t="shared" si="2"/>
        <v>65</v>
      </c>
      <c r="L77" s="9"/>
      <c r="M77" s="9"/>
    </row>
    <row r="78" spans="1:13" ht="39.75" customHeight="1">
      <c r="A78" s="7" t="s">
        <v>179</v>
      </c>
      <c r="B78" s="7" t="s">
        <v>180</v>
      </c>
      <c r="C78" s="8" t="s">
        <v>178</v>
      </c>
      <c r="D78" s="8"/>
      <c r="E78" s="21">
        <v>50</v>
      </c>
      <c r="F78" s="21"/>
      <c r="G78" s="21"/>
      <c r="H78" s="21"/>
      <c r="I78" s="21">
        <v>0</v>
      </c>
      <c r="J78" s="21">
        <v>1</v>
      </c>
      <c r="K78" s="29">
        <f t="shared" si="2"/>
        <v>51</v>
      </c>
      <c r="L78" s="9"/>
      <c r="M78" s="9"/>
    </row>
    <row r="79" spans="1:13" ht="39.75" customHeight="1">
      <c r="A79" s="7" t="s">
        <v>181</v>
      </c>
      <c r="B79" s="7" t="s">
        <v>182</v>
      </c>
      <c r="C79" s="8" t="s">
        <v>4</v>
      </c>
      <c r="D79" s="8"/>
      <c r="E79" s="21">
        <v>10</v>
      </c>
      <c r="F79" s="21"/>
      <c r="G79" s="21"/>
      <c r="H79" s="21"/>
      <c r="I79" s="21">
        <v>0</v>
      </c>
      <c r="J79" s="21"/>
      <c r="K79" s="29">
        <f t="shared" si="2"/>
        <v>10</v>
      </c>
      <c r="L79" s="9"/>
      <c r="M79" s="9"/>
    </row>
    <row r="80" spans="1:13" ht="39.75" customHeight="1">
      <c r="A80" s="7" t="s">
        <v>183</v>
      </c>
      <c r="B80" s="7" t="s">
        <v>434</v>
      </c>
      <c r="C80" s="8" t="s">
        <v>4</v>
      </c>
      <c r="D80" s="8"/>
      <c r="E80" s="21">
        <v>10</v>
      </c>
      <c r="F80" s="21">
        <v>20</v>
      </c>
      <c r="G80" s="21"/>
      <c r="H80" s="21"/>
      <c r="I80" s="21">
        <v>0</v>
      </c>
      <c r="J80" s="21"/>
      <c r="K80" s="29">
        <f t="shared" si="2"/>
        <v>30</v>
      </c>
      <c r="L80" s="9"/>
      <c r="M80" s="9"/>
    </row>
    <row r="81" spans="1:13" ht="39.75" customHeight="1">
      <c r="A81" s="7" t="s">
        <v>184</v>
      </c>
      <c r="B81" s="7" t="s">
        <v>185</v>
      </c>
      <c r="C81" s="8" t="s">
        <v>4</v>
      </c>
      <c r="D81" s="8"/>
      <c r="E81" s="21"/>
      <c r="F81" s="21">
        <v>10</v>
      </c>
      <c r="G81" s="21"/>
      <c r="H81" s="21"/>
      <c r="I81" s="21">
        <v>0</v>
      </c>
      <c r="J81" s="21"/>
      <c r="K81" s="29">
        <f t="shared" si="2"/>
        <v>10</v>
      </c>
      <c r="L81" s="9"/>
      <c r="M81" s="9"/>
    </row>
    <row r="82" spans="1:13" ht="39.75" customHeight="1">
      <c r="A82" s="7" t="s">
        <v>333</v>
      </c>
      <c r="B82" s="7" t="s">
        <v>186</v>
      </c>
      <c r="C82" s="8" t="s">
        <v>4</v>
      </c>
      <c r="D82" s="8" t="s">
        <v>187</v>
      </c>
      <c r="E82" s="21">
        <v>60</v>
      </c>
      <c r="F82" s="21">
        <v>20</v>
      </c>
      <c r="G82" s="21">
        <v>10</v>
      </c>
      <c r="H82" s="21">
        <v>30</v>
      </c>
      <c r="I82" s="21">
        <v>60</v>
      </c>
      <c r="J82" s="21"/>
      <c r="K82" s="29">
        <f aca="true" t="shared" si="3" ref="K82:K117">SUM(E82:J82)</f>
        <v>180</v>
      </c>
      <c r="L82" s="9"/>
      <c r="M82" s="9"/>
    </row>
    <row r="83" spans="1:13" ht="39.75" customHeight="1">
      <c r="A83" s="7" t="s">
        <v>188</v>
      </c>
      <c r="B83" s="7" t="s">
        <v>189</v>
      </c>
      <c r="C83" s="8" t="s">
        <v>4</v>
      </c>
      <c r="D83" s="8" t="s">
        <v>190</v>
      </c>
      <c r="E83" s="21"/>
      <c r="F83" s="21"/>
      <c r="G83" s="21">
        <v>20</v>
      </c>
      <c r="H83" s="21"/>
      <c r="I83" s="21">
        <v>10</v>
      </c>
      <c r="J83" s="21"/>
      <c r="K83" s="29">
        <f t="shared" si="3"/>
        <v>30</v>
      </c>
      <c r="L83" s="9"/>
      <c r="M83" s="9"/>
    </row>
    <row r="84" spans="1:13" ht="54.75" customHeight="1">
      <c r="A84" s="7" t="s">
        <v>191</v>
      </c>
      <c r="B84" s="7" t="s">
        <v>192</v>
      </c>
      <c r="C84" s="8" t="s">
        <v>4</v>
      </c>
      <c r="D84" s="8" t="s">
        <v>60</v>
      </c>
      <c r="E84" s="21"/>
      <c r="F84" s="21"/>
      <c r="G84" s="21"/>
      <c r="H84" s="21">
        <v>10</v>
      </c>
      <c r="I84" s="21">
        <v>0</v>
      </c>
      <c r="J84" s="21"/>
      <c r="K84" s="29">
        <f t="shared" si="3"/>
        <v>10</v>
      </c>
      <c r="L84" s="9"/>
      <c r="M84" s="9"/>
    </row>
    <row r="85" spans="1:13" ht="73.5" customHeight="1">
      <c r="A85" s="7" t="s">
        <v>193</v>
      </c>
      <c r="B85" s="7" t="s">
        <v>194</v>
      </c>
      <c r="C85" s="8" t="s">
        <v>4</v>
      </c>
      <c r="D85" s="8" t="s">
        <v>60</v>
      </c>
      <c r="E85" s="21"/>
      <c r="F85" s="21">
        <v>40</v>
      </c>
      <c r="G85" s="21">
        <v>15</v>
      </c>
      <c r="H85" s="21"/>
      <c r="I85" s="21">
        <v>60</v>
      </c>
      <c r="J85" s="21"/>
      <c r="K85" s="29">
        <f t="shared" si="3"/>
        <v>115</v>
      </c>
      <c r="L85" s="9"/>
      <c r="M85" s="9"/>
    </row>
    <row r="86" spans="1:13" ht="39.75" customHeight="1">
      <c r="A86" s="7" t="s">
        <v>195</v>
      </c>
      <c r="B86" s="7" t="s">
        <v>196</v>
      </c>
      <c r="C86" s="8" t="s">
        <v>4</v>
      </c>
      <c r="D86" s="8" t="s">
        <v>60</v>
      </c>
      <c r="E86" s="21">
        <v>15</v>
      </c>
      <c r="F86" s="21"/>
      <c r="G86" s="21"/>
      <c r="H86" s="21"/>
      <c r="I86" s="21">
        <v>0</v>
      </c>
      <c r="J86" s="21"/>
      <c r="K86" s="29">
        <f t="shared" si="3"/>
        <v>15</v>
      </c>
      <c r="L86" s="9"/>
      <c r="M86" s="9"/>
    </row>
    <row r="87" spans="1:13" ht="39.75" customHeight="1">
      <c r="A87" s="7" t="s">
        <v>197</v>
      </c>
      <c r="B87" s="7" t="s">
        <v>198</v>
      </c>
      <c r="C87" s="8" t="s">
        <v>4</v>
      </c>
      <c r="D87" s="8" t="s">
        <v>199</v>
      </c>
      <c r="E87" s="21"/>
      <c r="F87" s="21">
        <v>20</v>
      </c>
      <c r="G87" s="21">
        <v>10</v>
      </c>
      <c r="H87" s="21"/>
      <c r="I87" s="21">
        <v>60</v>
      </c>
      <c r="J87" s="21">
        <v>2</v>
      </c>
      <c r="K87" s="29">
        <f t="shared" si="3"/>
        <v>92</v>
      </c>
      <c r="L87" s="9"/>
      <c r="M87" s="9"/>
    </row>
    <row r="88" spans="1:13" ht="73.5" customHeight="1">
      <c r="A88" s="7" t="s">
        <v>200</v>
      </c>
      <c r="B88" s="7" t="s">
        <v>201</v>
      </c>
      <c r="C88" s="8" t="s">
        <v>4</v>
      </c>
      <c r="D88" s="8" t="s">
        <v>199</v>
      </c>
      <c r="E88" s="21"/>
      <c r="F88" s="21">
        <v>80</v>
      </c>
      <c r="G88" s="21">
        <v>20</v>
      </c>
      <c r="H88" s="21">
        <v>20</v>
      </c>
      <c r="I88" s="21">
        <v>60</v>
      </c>
      <c r="J88" s="21">
        <v>10</v>
      </c>
      <c r="K88" s="29">
        <f t="shared" si="3"/>
        <v>190</v>
      </c>
      <c r="L88" s="9"/>
      <c r="M88" s="9"/>
    </row>
    <row r="89" spans="1:13" ht="73.5" customHeight="1">
      <c r="A89" s="7" t="s">
        <v>202</v>
      </c>
      <c r="B89" s="7" t="s">
        <v>203</v>
      </c>
      <c r="C89" s="8" t="s">
        <v>4</v>
      </c>
      <c r="D89" s="8" t="s">
        <v>199</v>
      </c>
      <c r="E89" s="21"/>
      <c r="F89" s="21">
        <v>130</v>
      </c>
      <c r="G89" s="21">
        <v>30</v>
      </c>
      <c r="H89" s="21">
        <v>20</v>
      </c>
      <c r="I89" s="21">
        <v>60</v>
      </c>
      <c r="J89" s="21">
        <v>10</v>
      </c>
      <c r="K89" s="29">
        <f t="shared" si="3"/>
        <v>250</v>
      </c>
      <c r="L89" s="9"/>
      <c r="M89" s="9"/>
    </row>
    <row r="90" spans="1:13" ht="73.5" customHeight="1">
      <c r="A90" s="7" t="s">
        <v>204</v>
      </c>
      <c r="B90" s="7" t="s">
        <v>205</v>
      </c>
      <c r="C90" s="8" t="s">
        <v>4</v>
      </c>
      <c r="D90" s="8" t="s">
        <v>199</v>
      </c>
      <c r="E90" s="21"/>
      <c r="F90" s="21"/>
      <c r="G90" s="21">
        <v>30</v>
      </c>
      <c r="H90" s="21">
        <v>20</v>
      </c>
      <c r="I90" s="21">
        <v>20</v>
      </c>
      <c r="J90" s="21">
        <v>10</v>
      </c>
      <c r="K90" s="29">
        <f t="shared" si="3"/>
        <v>80</v>
      </c>
      <c r="L90" s="9"/>
      <c r="M90" s="9"/>
    </row>
    <row r="91" spans="1:13" ht="39.75" customHeight="1">
      <c r="A91" s="7" t="s">
        <v>206</v>
      </c>
      <c r="B91" s="7" t="s">
        <v>207</v>
      </c>
      <c r="C91" s="8" t="s">
        <v>4</v>
      </c>
      <c r="D91" s="8" t="s">
        <v>199</v>
      </c>
      <c r="E91" s="21">
        <v>70</v>
      </c>
      <c r="F91" s="21"/>
      <c r="G91" s="21"/>
      <c r="H91" s="21"/>
      <c r="I91" s="21">
        <v>0</v>
      </c>
      <c r="J91" s="21"/>
      <c r="K91" s="29">
        <f t="shared" si="3"/>
        <v>70</v>
      </c>
      <c r="L91" s="9"/>
      <c r="M91" s="9"/>
    </row>
    <row r="92" spans="1:13" ht="39.75" customHeight="1">
      <c r="A92" s="7" t="s">
        <v>208</v>
      </c>
      <c r="B92" s="7" t="s">
        <v>209</v>
      </c>
      <c r="C92" s="8" t="s">
        <v>4</v>
      </c>
      <c r="D92" s="8" t="s">
        <v>210</v>
      </c>
      <c r="E92" s="21"/>
      <c r="F92" s="21"/>
      <c r="G92" s="21">
        <v>10</v>
      </c>
      <c r="H92" s="21"/>
      <c r="I92" s="21">
        <v>0</v>
      </c>
      <c r="J92" s="21"/>
      <c r="K92" s="29">
        <f t="shared" si="3"/>
        <v>10</v>
      </c>
      <c r="L92" s="9"/>
      <c r="M92" s="9"/>
    </row>
    <row r="93" spans="1:13" ht="39.75" customHeight="1">
      <c r="A93" s="7" t="s">
        <v>211</v>
      </c>
      <c r="B93" s="7" t="s">
        <v>212</v>
      </c>
      <c r="C93" s="8" t="s">
        <v>4</v>
      </c>
      <c r="D93" s="8" t="s">
        <v>63</v>
      </c>
      <c r="E93" s="21"/>
      <c r="F93" s="21"/>
      <c r="G93" s="21">
        <v>2</v>
      </c>
      <c r="H93" s="21">
        <v>10</v>
      </c>
      <c r="I93" s="21">
        <v>10</v>
      </c>
      <c r="J93" s="21"/>
      <c r="K93" s="29">
        <f t="shared" si="3"/>
        <v>22</v>
      </c>
      <c r="L93" s="9"/>
      <c r="M93" s="9"/>
    </row>
    <row r="94" spans="1:13" ht="39.75" customHeight="1">
      <c r="A94" s="7" t="s">
        <v>213</v>
      </c>
      <c r="B94" s="7" t="s">
        <v>214</v>
      </c>
      <c r="C94" s="8" t="s">
        <v>4</v>
      </c>
      <c r="D94" s="8"/>
      <c r="E94" s="21">
        <v>25</v>
      </c>
      <c r="F94" s="21"/>
      <c r="G94" s="21"/>
      <c r="H94" s="21"/>
      <c r="I94" s="21">
        <v>0</v>
      </c>
      <c r="J94" s="21"/>
      <c r="K94" s="29">
        <f t="shared" si="3"/>
        <v>25</v>
      </c>
      <c r="L94" s="9"/>
      <c r="M94" s="9"/>
    </row>
    <row r="95" spans="1:13" ht="39.75" customHeight="1">
      <c r="A95" s="7" t="s">
        <v>215</v>
      </c>
      <c r="B95" s="7" t="s">
        <v>216</v>
      </c>
      <c r="C95" s="8" t="s">
        <v>4</v>
      </c>
      <c r="D95" s="8" t="s">
        <v>217</v>
      </c>
      <c r="E95" s="21"/>
      <c r="F95" s="21"/>
      <c r="G95" s="21"/>
      <c r="H95" s="21">
        <v>2</v>
      </c>
      <c r="I95" s="21">
        <v>0</v>
      </c>
      <c r="J95" s="21"/>
      <c r="K95" s="29">
        <f t="shared" si="3"/>
        <v>2</v>
      </c>
      <c r="L95" s="9"/>
      <c r="M95" s="9"/>
    </row>
    <row r="96" spans="1:13" ht="39.75" customHeight="1">
      <c r="A96" s="7" t="s">
        <v>218</v>
      </c>
      <c r="B96" s="7" t="s">
        <v>219</v>
      </c>
      <c r="C96" s="8" t="s">
        <v>4</v>
      </c>
      <c r="D96" s="8" t="s">
        <v>217</v>
      </c>
      <c r="E96" s="21"/>
      <c r="F96" s="21"/>
      <c r="G96" s="21">
        <v>1</v>
      </c>
      <c r="H96" s="21"/>
      <c r="I96" s="21">
        <v>0</v>
      </c>
      <c r="J96" s="21"/>
      <c r="K96" s="29">
        <f t="shared" si="3"/>
        <v>1</v>
      </c>
      <c r="L96" s="9"/>
      <c r="M96" s="9"/>
    </row>
    <row r="97" spans="1:13" ht="63.75" customHeight="1">
      <c r="A97" s="7" t="s">
        <v>220</v>
      </c>
      <c r="B97" s="7" t="s">
        <v>221</v>
      </c>
      <c r="C97" s="8" t="s">
        <v>4</v>
      </c>
      <c r="D97" s="8" t="s">
        <v>5</v>
      </c>
      <c r="E97" s="21">
        <v>20</v>
      </c>
      <c r="F97" s="21"/>
      <c r="G97" s="21">
        <v>6</v>
      </c>
      <c r="H97" s="21"/>
      <c r="I97" s="21">
        <v>0</v>
      </c>
      <c r="J97" s="21"/>
      <c r="K97" s="29">
        <f t="shared" si="3"/>
        <v>26</v>
      </c>
      <c r="L97" s="9"/>
      <c r="M97" s="9"/>
    </row>
    <row r="98" spans="1:13" ht="73.5" customHeight="1">
      <c r="A98" s="7" t="s">
        <v>222</v>
      </c>
      <c r="B98" s="7" t="s">
        <v>223</v>
      </c>
      <c r="C98" s="8" t="s">
        <v>4</v>
      </c>
      <c r="D98" s="8" t="s">
        <v>63</v>
      </c>
      <c r="E98" s="21">
        <v>10</v>
      </c>
      <c r="F98" s="21">
        <v>18</v>
      </c>
      <c r="G98" s="21">
        <v>4</v>
      </c>
      <c r="H98" s="21"/>
      <c r="I98" s="21">
        <v>2</v>
      </c>
      <c r="J98" s="21"/>
      <c r="K98" s="29">
        <f t="shared" si="3"/>
        <v>34</v>
      </c>
      <c r="L98" s="9"/>
      <c r="M98" s="9"/>
    </row>
    <row r="99" spans="1:13" ht="39.75" customHeight="1">
      <c r="A99" s="7" t="s">
        <v>224</v>
      </c>
      <c r="B99" s="7" t="s">
        <v>225</v>
      </c>
      <c r="C99" s="8" t="s">
        <v>4</v>
      </c>
      <c r="D99" s="8" t="s">
        <v>5</v>
      </c>
      <c r="E99" s="21"/>
      <c r="F99" s="21"/>
      <c r="G99" s="21">
        <v>3</v>
      </c>
      <c r="H99" s="21"/>
      <c r="I99" s="21">
        <v>0</v>
      </c>
      <c r="J99" s="21"/>
      <c r="K99" s="29">
        <f t="shared" si="3"/>
        <v>3</v>
      </c>
      <c r="L99" s="9"/>
      <c r="M99" s="9"/>
    </row>
    <row r="100" spans="1:13" ht="54.75" customHeight="1">
      <c r="A100" s="7" t="s">
        <v>388</v>
      </c>
      <c r="B100" s="7" t="s">
        <v>226</v>
      </c>
      <c r="C100" s="8" t="s">
        <v>4</v>
      </c>
      <c r="D100" s="8" t="s">
        <v>227</v>
      </c>
      <c r="E100" s="21"/>
      <c r="F100" s="21">
        <v>2</v>
      </c>
      <c r="G100" s="21"/>
      <c r="H100" s="21"/>
      <c r="I100" s="21">
        <v>1</v>
      </c>
      <c r="J100" s="21"/>
      <c r="K100" s="29">
        <f t="shared" si="3"/>
        <v>3</v>
      </c>
      <c r="L100" s="9"/>
      <c r="M100" s="9"/>
    </row>
    <row r="101" spans="1:13" ht="73.5" customHeight="1">
      <c r="A101" s="7" t="s">
        <v>228</v>
      </c>
      <c r="B101" s="7" t="s">
        <v>229</v>
      </c>
      <c r="C101" s="8" t="s">
        <v>9</v>
      </c>
      <c r="D101" s="8" t="s">
        <v>230</v>
      </c>
      <c r="E101" s="10">
        <v>30</v>
      </c>
      <c r="F101" s="10"/>
      <c r="G101" s="10"/>
      <c r="H101" s="10"/>
      <c r="I101" s="10">
        <v>0</v>
      </c>
      <c r="J101" s="10"/>
      <c r="K101" s="29">
        <f t="shared" si="3"/>
        <v>30</v>
      </c>
      <c r="L101" s="9"/>
      <c r="M101" s="9"/>
    </row>
    <row r="102" spans="1:13" ht="73.5" customHeight="1">
      <c r="A102" s="7" t="s">
        <v>231</v>
      </c>
      <c r="B102" s="7" t="s">
        <v>232</v>
      </c>
      <c r="C102" s="8" t="s">
        <v>4</v>
      </c>
      <c r="D102" s="8" t="s">
        <v>233</v>
      </c>
      <c r="E102" s="21"/>
      <c r="F102" s="21"/>
      <c r="G102" s="21"/>
      <c r="H102" s="21">
        <v>3</v>
      </c>
      <c r="I102" s="21">
        <v>5</v>
      </c>
      <c r="J102" s="21"/>
      <c r="K102" s="29">
        <f t="shared" si="3"/>
        <v>8</v>
      </c>
      <c r="L102" s="9"/>
      <c r="M102" s="9"/>
    </row>
    <row r="103" spans="1:13" ht="73.5" customHeight="1">
      <c r="A103" s="7" t="s">
        <v>234</v>
      </c>
      <c r="B103" s="7" t="s">
        <v>235</v>
      </c>
      <c r="C103" s="8" t="s">
        <v>4</v>
      </c>
      <c r="D103" s="8" t="s">
        <v>236</v>
      </c>
      <c r="E103" s="21"/>
      <c r="F103" s="21"/>
      <c r="G103" s="21"/>
      <c r="H103" s="21">
        <v>5</v>
      </c>
      <c r="I103" s="21">
        <v>0</v>
      </c>
      <c r="J103" s="21"/>
      <c r="K103" s="29">
        <f t="shared" si="3"/>
        <v>5</v>
      </c>
      <c r="L103" s="9"/>
      <c r="M103" s="9"/>
    </row>
    <row r="104" spans="1:13" ht="39.75" customHeight="1">
      <c r="A104" s="7" t="s">
        <v>237</v>
      </c>
      <c r="B104" s="7" t="s">
        <v>238</v>
      </c>
      <c r="C104" s="8" t="s">
        <v>4</v>
      </c>
      <c r="D104" s="8" t="s">
        <v>239</v>
      </c>
      <c r="E104" s="21">
        <v>30</v>
      </c>
      <c r="F104" s="21"/>
      <c r="G104" s="21"/>
      <c r="H104" s="21">
        <v>5</v>
      </c>
      <c r="I104" s="21">
        <v>5</v>
      </c>
      <c r="J104" s="21"/>
      <c r="K104" s="29">
        <f t="shared" si="3"/>
        <v>40</v>
      </c>
      <c r="L104" s="9"/>
      <c r="M104" s="9"/>
    </row>
    <row r="105" spans="1:13" ht="39.75" customHeight="1">
      <c r="A105" s="7" t="s">
        <v>240</v>
      </c>
      <c r="B105" s="7" t="s">
        <v>241</v>
      </c>
      <c r="C105" s="8" t="s">
        <v>4</v>
      </c>
      <c r="D105" s="8" t="s">
        <v>65</v>
      </c>
      <c r="E105" s="21">
        <v>20</v>
      </c>
      <c r="F105" s="21"/>
      <c r="G105" s="21"/>
      <c r="H105" s="21">
        <v>2</v>
      </c>
      <c r="I105" s="21">
        <v>5</v>
      </c>
      <c r="J105" s="21"/>
      <c r="K105" s="29">
        <f t="shared" si="3"/>
        <v>27</v>
      </c>
      <c r="L105" s="9"/>
      <c r="M105" s="9"/>
    </row>
    <row r="106" spans="1:13" ht="39.75" customHeight="1">
      <c r="A106" s="7" t="s">
        <v>242</v>
      </c>
      <c r="B106" s="7" t="s">
        <v>243</v>
      </c>
      <c r="C106" s="8" t="s">
        <v>9</v>
      </c>
      <c r="D106" s="8" t="s">
        <v>244</v>
      </c>
      <c r="E106" s="21">
        <v>20</v>
      </c>
      <c r="F106" s="21"/>
      <c r="G106" s="21"/>
      <c r="H106" s="21">
        <v>5</v>
      </c>
      <c r="I106" s="21">
        <v>20</v>
      </c>
      <c r="J106" s="21"/>
      <c r="K106" s="29">
        <f t="shared" si="3"/>
        <v>45</v>
      </c>
      <c r="L106" s="9"/>
      <c r="M106" s="9"/>
    </row>
    <row r="107" spans="1:13" ht="39.75" customHeight="1">
      <c r="A107" s="7" t="s">
        <v>245</v>
      </c>
      <c r="B107" s="7" t="s">
        <v>246</v>
      </c>
      <c r="C107" s="8" t="s">
        <v>4</v>
      </c>
      <c r="D107" s="8" t="s">
        <v>247</v>
      </c>
      <c r="E107" s="21">
        <v>5</v>
      </c>
      <c r="F107" s="21"/>
      <c r="G107" s="21"/>
      <c r="H107" s="21"/>
      <c r="I107" s="21">
        <v>0</v>
      </c>
      <c r="J107" s="21"/>
      <c r="K107" s="29">
        <f t="shared" si="3"/>
        <v>5</v>
      </c>
      <c r="L107" s="9"/>
      <c r="M107" s="9"/>
    </row>
    <row r="108" spans="1:13" ht="39.75" customHeight="1">
      <c r="A108" s="7" t="s">
        <v>248</v>
      </c>
      <c r="B108" s="7" t="s">
        <v>249</v>
      </c>
      <c r="C108" s="8" t="s">
        <v>4</v>
      </c>
      <c r="D108" s="8" t="s">
        <v>199</v>
      </c>
      <c r="E108" s="21">
        <v>15</v>
      </c>
      <c r="F108" s="21"/>
      <c r="G108" s="21"/>
      <c r="H108" s="21">
        <v>5</v>
      </c>
      <c r="I108" s="21">
        <v>5</v>
      </c>
      <c r="J108" s="21"/>
      <c r="K108" s="29">
        <f t="shared" si="3"/>
        <v>25</v>
      </c>
      <c r="L108" s="9"/>
      <c r="M108" s="9"/>
    </row>
    <row r="109" spans="1:13" ht="39.75" customHeight="1">
      <c r="A109" s="7" t="s">
        <v>250</v>
      </c>
      <c r="B109" s="7" t="s">
        <v>251</v>
      </c>
      <c r="C109" s="8" t="s">
        <v>4</v>
      </c>
      <c r="D109" s="8"/>
      <c r="E109" s="21"/>
      <c r="F109" s="21"/>
      <c r="G109" s="21"/>
      <c r="H109" s="21"/>
      <c r="I109" s="21">
        <v>5</v>
      </c>
      <c r="J109" s="21"/>
      <c r="K109" s="29">
        <f t="shared" si="3"/>
        <v>5</v>
      </c>
      <c r="L109" s="9"/>
      <c r="M109" s="9"/>
    </row>
    <row r="110" spans="1:13" ht="39.75" customHeight="1">
      <c r="A110" s="7" t="s">
        <v>252</v>
      </c>
      <c r="B110" s="7" t="s">
        <v>379</v>
      </c>
      <c r="C110" s="8" t="s">
        <v>4</v>
      </c>
      <c r="D110" s="8"/>
      <c r="E110" s="21"/>
      <c r="F110" s="21"/>
      <c r="G110" s="21"/>
      <c r="H110" s="21"/>
      <c r="I110" s="21">
        <v>0</v>
      </c>
      <c r="J110" s="21">
        <v>2</v>
      </c>
      <c r="K110" s="29">
        <f t="shared" si="3"/>
        <v>2</v>
      </c>
      <c r="L110" s="9"/>
      <c r="M110" s="9"/>
    </row>
    <row r="111" spans="1:13" ht="39.75" customHeight="1">
      <c r="A111" s="7" t="s">
        <v>253</v>
      </c>
      <c r="B111" s="7" t="s">
        <v>254</v>
      </c>
      <c r="C111" s="8" t="s">
        <v>4</v>
      </c>
      <c r="D111" s="8"/>
      <c r="E111" s="21">
        <v>65</v>
      </c>
      <c r="F111" s="21"/>
      <c r="G111" s="21"/>
      <c r="H111" s="21"/>
      <c r="I111" s="21">
        <v>0</v>
      </c>
      <c r="J111" s="21"/>
      <c r="K111" s="29">
        <f t="shared" si="3"/>
        <v>65</v>
      </c>
      <c r="L111" s="9"/>
      <c r="M111" s="9"/>
    </row>
    <row r="112" spans="1:13" ht="54.75" customHeight="1">
      <c r="A112" s="7" t="s">
        <v>255</v>
      </c>
      <c r="B112" s="7" t="s">
        <v>256</v>
      </c>
      <c r="C112" s="8" t="s">
        <v>4</v>
      </c>
      <c r="D112" s="8" t="s">
        <v>199</v>
      </c>
      <c r="E112" s="21">
        <v>50</v>
      </c>
      <c r="F112" s="21">
        <v>100</v>
      </c>
      <c r="G112" s="21">
        <v>20</v>
      </c>
      <c r="H112" s="21"/>
      <c r="I112" s="21">
        <v>50</v>
      </c>
      <c r="J112" s="21">
        <v>10</v>
      </c>
      <c r="K112" s="29">
        <f t="shared" si="3"/>
        <v>230</v>
      </c>
      <c r="L112" s="9"/>
      <c r="M112" s="9"/>
    </row>
    <row r="113" spans="1:13" ht="73.5" customHeight="1">
      <c r="A113" s="7" t="s">
        <v>435</v>
      </c>
      <c r="B113" s="7" t="s">
        <v>257</v>
      </c>
      <c r="C113" s="8" t="s">
        <v>4</v>
      </c>
      <c r="D113" s="8" t="s">
        <v>60</v>
      </c>
      <c r="E113" s="21">
        <v>100</v>
      </c>
      <c r="F113" s="21">
        <v>50</v>
      </c>
      <c r="G113" s="21">
        <v>20</v>
      </c>
      <c r="H113" s="21"/>
      <c r="I113" s="21">
        <v>20</v>
      </c>
      <c r="J113" s="21"/>
      <c r="K113" s="29">
        <f t="shared" si="3"/>
        <v>190</v>
      </c>
      <c r="L113" s="9"/>
      <c r="M113" s="9"/>
    </row>
    <row r="114" spans="1:13" ht="39.75" customHeight="1">
      <c r="A114" s="7" t="s">
        <v>258</v>
      </c>
      <c r="B114" s="7" t="s">
        <v>259</v>
      </c>
      <c r="C114" s="8" t="s">
        <v>178</v>
      </c>
      <c r="D114" s="8"/>
      <c r="E114" s="21">
        <v>65</v>
      </c>
      <c r="F114" s="21"/>
      <c r="G114" s="21">
        <v>20</v>
      </c>
      <c r="H114" s="21"/>
      <c r="I114" s="21">
        <v>0</v>
      </c>
      <c r="J114" s="21"/>
      <c r="K114" s="29">
        <f t="shared" si="3"/>
        <v>85</v>
      </c>
      <c r="L114" s="9"/>
      <c r="M114" s="9"/>
    </row>
    <row r="115" spans="1:13" ht="39.75" customHeight="1">
      <c r="A115" s="7" t="s">
        <v>260</v>
      </c>
      <c r="B115" s="7" t="s">
        <v>261</v>
      </c>
      <c r="C115" s="8" t="s">
        <v>178</v>
      </c>
      <c r="D115" s="8"/>
      <c r="E115" s="21"/>
      <c r="F115" s="21">
        <v>2</v>
      </c>
      <c r="G115" s="21">
        <v>20</v>
      </c>
      <c r="H115" s="21">
        <v>60</v>
      </c>
      <c r="I115" s="21">
        <v>0</v>
      </c>
      <c r="J115" s="21"/>
      <c r="K115" s="29">
        <f t="shared" si="3"/>
        <v>82</v>
      </c>
      <c r="L115" s="9"/>
      <c r="M115" s="9"/>
    </row>
    <row r="116" spans="1:13" ht="39.75" customHeight="1">
      <c r="A116" s="7" t="s">
        <v>262</v>
      </c>
      <c r="B116" s="7" t="s">
        <v>263</v>
      </c>
      <c r="C116" s="8" t="s">
        <v>4</v>
      </c>
      <c r="D116" s="8"/>
      <c r="E116" s="21"/>
      <c r="F116" s="21">
        <v>5</v>
      </c>
      <c r="G116" s="21"/>
      <c r="H116" s="21"/>
      <c r="I116" s="21">
        <v>0</v>
      </c>
      <c r="J116" s="21"/>
      <c r="K116" s="29">
        <f t="shared" si="3"/>
        <v>5</v>
      </c>
      <c r="L116" s="9"/>
      <c r="M116" s="9"/>
    </row>
    <row r="117" spans="1:13" ht="54.75" customHeight="1">
      <c r="A117" s="7" t="s">
        <v>264</v>
      </c>
      <c r="B117" s="7" t="s">
        <v>265</v>
      </c>
      <c r="C117" s="8" t="s">
        <v>9</v>
      </c>
      <c r="D117" s="8" t="s">
        <v>44</v>
      </c>
      <c r="E117" s="21"/>
      <c r="F117" s="21"/>
      <c r="G117" s="21"/>
      <c r="H117" s="21"/>
      <c r="I117" s="21">
        <v>3</v>
      </c>
      <c r="J117" s="21"/>
      <c r="K117" s="29">
        <f t="shared" si="3"/>
        <v>3</v>
      </c>
      <c r="L117" s="9"/>
      <c r="M117" s="9"/>
    </row>
    <row r="118" spans="1:13" ht="54.75" customHeight="1">
      <c r="A118" s="7" t="s">
        <v>255</v>
      </c>
      <c r="B118" s="7" t="s">
        <v>266</v>
      </c>
      <c r="C118" s="8" t="s">
        <v>4</v>
      </c>
      <c r="D118" s="8" t="s">
        <v>199</v>
      </c>
      <c r="E118" s="21">
        <v>70</v>
      </c>
      <c r="F118" s="21">
        <v>80</v>
      </c>
      <c r="G118" s="21">
        <v>10</v>
      </c>
      <c r="H118" s="21">
        <v>30</v>
      </c>
      <c r="I118" s="21">
        <v>10</v>
      </c>
      <c r="J118" s="21"/>
      <c r="K118" s="29">
        <f aca="true" t="shared" si="4" ref="K118:K161">SUM(E118:J118)</f>
        <v>200</v>
      </c>
      <c r="L118" s="9"/>
      <c r="M118" s="9"/>
    </row>
    <row r="119" spans="1:13" ht="73.5" customHeight="1">
      <c r="A119" s="7" t="s">
        <v>267</v>
      </c>
      <c r="B119" s="7" t="s">
        <v>268</v>
      </c>
      <c r="C119" s="8" t="s">
        <v>4</v>
      </c>
      <c r="D119" s="8" t="s">
        <v>60</v>
      </c>
      <c r="E119" s="21"/>
      <c r="F119" s="21"/>
      <c r="G119" s="21"/>
      <c r="H119" s="21">
        <v>40</v>
      </c>
      <c r="I119" s="21">
        <v>0</v>
      </c>
      <c r="J119" s="21"/>
      <c r="K119" s="29">
        <f t="shared" si="4"/>
        <v>40</v>
      </c>
      <c r="L119" s="9"/>
      <c r="M119" s="9"/>
    </row>
    <row r="120" spans="1:13" ht="73.5" customHeight="1">
      <c r="A120" s="7" t="s">
        <v>267</v>
      </c>
      <c r="B120" s="7" t="s">
        <v>269</v>
      </c>
      <c r="C120" s="8" t="s">
        <v>4</v>
      </c>
      <c r="D120" s="8" t="s">
        <v>5</v>
      </c>
      <c r="E120" s="21">
        <v>50</v>
      </c>
      <c r="F120" s="21"/>
      <c r="G120" s="21">
        <v>20</v>
      </c>
      <c r="H120" s="21">
        <v>30</v>
      </c>
      <c r="I120" s="21">
        <v>0</v>
      </c>
      <c r="J120" s="21">
        <v>10</v>
      </c>
      <c r="K120" s="29">
        <f t="shared" si="4"/>
        <v>110</v>
      </c>
      <c r="L120" s="9"/>
      <c r="M120" s="9"/>
    </row>
    <row r="121" spans="1:13" ht="73.5" customHeight="1">
      <c r="A121" s="7" t="s">
        <v>270</v>
      </c>
      <c r="B121" s="7" t="s">
        <v>271</v>
      </c>
      <c r="C121" s="8" t="s">
        <v>4</v>
      </c>
      <c r="D121" s="8" t="s">
        <v>63</v>
      </c>
      <c r="E121" s="21">
        <v>10</v>
      </c>
      <c r="F121" s="21"/>
      <c r="G121" s="21"/>
      <c r="H121" s="21"/>
      <c r="I121" s="21">
        <v>0</v>
      </c>
      <c r="J121" s="21"/>
      <c r="K121" s="29">
        <f t="shared" si="4"/>
        <v>10</v>
      </c>
      <c r="L121" s="9"/>
      <c r="M121" s="9"/>
    </row>
    <row r="122" spans="1:13" ht="39.75" customHeight="1">
      <c r="A122" s="7" t="s">
        <v>272</v>
      </c>
      <c r="B122" s="7" t="s">
        <v>273</v>
      </c>
      <c r="C122" s="8" t="s">
        <v>9</v>
      </c>
      <c r="D122" s="8" t="s">
        <v>274</v>
      </c>
      <c r="E122" s="21">
        <v>80</v>
      </c>
      <c r="F122" s="21">
        <v>10</v>
      </c>
      <c r="G122" s="21">
        <v>10</v>
      </c>
      <c r="H122" s="21">
        <v>5</v>
      </c>
      <c r="I122" s="21">
        <v>0</v>
      </c>
      <c r="J122" s="21"/>
      <c r="K122" s="29">
        <f t="shared" si="4"/>
        <v>105</v>
      </c>
      <c r="L122" s="9"/>
      <c r="M122" s="9"/>
    </row>
    <row r="123" spans="1:13" ht="39.75" customHeight="1">
      <c r="A123" s="7" t="s">
        <v>275</v>
      </c>
      <c r="B123" s="7" t="s">
        <v>276</v>
      </c>
      <c r="C123" s="8" t="s">
        <v>9</v>
      </c>
      <c r="D123" s="8" t="s">
        <v>24</v>
      </c>
      <c r="E123" s="21">
        <v>40</v>
      </c>
      <c r="F123" s="21">
        <v>20</v>
      </c>
      <c r="G123" s="21"/>
      <c r="H123" s="21">
        <v>5</v>
      </c>
      <c r="I123" s="21">
        <v>0</v>
      </c>
      <c r="J123" s="21">
        <v>3</v>
      </c>
      <c r="K123" s="29">
        <f t="shared" si="4"/>
        <v>68</v>
      </c>
      <c r="L123" s="9"/>
      <c r="M123" s="9"/>
    </row>
    <row r="124" spans="1:13" ht="39.75" customHeight="1">
      <c r="A124" s="7" t="s">
        <v>277</v>
      </c>
      <c r="B124" s="7" t="s">
        <v>278</v>
      </c>
      <c r="C124" s="8" t="s">
        <v>9</v>
      </c>
      <c r="D124" s="8" t="s">
        <v>274</v>
      </c>
      <c r="E124" s="21">
        <v>10</v>
      </c>
      <c r="F124" s="21">
        <v>10</v>
      </c>
      <c r="G124" s="21">
        <v>10</v>
      </c>
      <c r="H124" s="21"/>
      <c r="I124" s="21">
        <v>300</v>
      </c>
      <c r="J124" s="21">
        <v>3</v>
      </c>
      <c r="K124" s="29">
        <f t="shared" si="4"/>
        <v>333</v>
      </c>
      <c r="L124" s="9"/>
      <c r="M124" s="9"/>
    </row>
    <row r="125" spans="1:13" ht="39.75" customHeight="1">
      <c r="A125" s="7" t="s">
        <v>279</v>
      </c>
      <c r="B125" s="7" t="s">
        <v>280</v>
      </c>
      <c r="C125" s="8" t="s">
        <v>4</v>
      </c>
      <c r="D125" s="8"/>
      <c r="E125" s="21"/>
      <c r="F125" s="21"/>
      <c r="G125" s="21"/>
      <c r="H125" s="21">
        <v>5</v>
      </c>
      <c r="I125" s="21">
        <v>0</v>
      </c>
      <c r="J125" s="21"/>
      <c r="K125" s="29">
        <f t="shared" si="4"/>
        <v>5</v>
      </c>
      <c r="L125" s="9"/>
      <c r="M125" s="9"/>
    </row>
    <row r="126" spans="1:13" ht="39.75" customHeight="1">
      <c r="A126" s="7" t="s">
        <v>281</v>
      </c>
      <c r="B126" s="7" t="s">
        <v>282</v>
      </c>
      <c r="C126" s="8" t="s">
        <v>4</v>
      </c>
      <c r="D126" s="8" t="s">
        <v>74</v>
      </c>
      <c r="E126" s="21">
        <v>10</v>
      </c>
      <c r="F126" s="21">
        <v>40</v>
      </c>
      <c r="G126" s="21">
        <v>50</v>
      </c>
      <c r="H126" s="21"/>
      <c r="I126" s="21">
        <v>0</v>
      </c>
      <c r="J126" s="21"/>
      <c r="K126" s="29">
        <f t="shared" si="4"/>
        <v>100</v>
      </c>
      <c r="L126" s="9"/>
      <c r="M126" s="9"/>
    </row>
    <row r="127" spans="1:13" ht="30" customHeight="1">
      <c r="A127" s="12" t="s">
        <v>286</v>
      </c>
      <c r="B127" s="12" t="s">
        <v>287</v>
      </c>
      <c r="C127" s="30" t="s">
        <v>9</v>
      </c>
      <c r="D127" s="30" t="s">
        <v>288</v>
      </c>
      <c r="E127" s="21">
        <v>4</v>
      </c>
      <c r="F127" s="21"/>
      <c r="G127" s="21"/>
      <c r="H127" s="21"/>
      <c r="I127" s="21">
        <v>0</v>
      </c>
      <c r="J127" s="21"/>
      <c r="K127" s="29">
        <f t="shared" si="4"/>
        <v>4</v>
      </c>
      <c r="L127" s="31"/>
      <c r="M127" s="31"/>
    </row>
    <row r="128" spans="1:13" ht="30" customHeight="1">
      <c r="A128" s="12" t="s">
        <v>289</v>
      </c>
      <c r="B128" s="12" t="s">
        <v>290</v>
      </c>
      <c r="C128" s="30" t="s">
        <v>4</v>
      </c>
      <c r="D128" s="30"/>
      <c r="E128" s="21">
        <v>30</v>
      </c>
      <c r="F128" s="21"/>
      <c r="G128" s="21"/>
      <c r="H128" s="21"/>
      <c r="I128" s="21">
        <v>0</v>
      </c>
      <c r="J128" s="21"/>
      <c r="K128" s="29">
        <f t="shared" si="4"/>
        <v>30</v>
      </c>
      <c r="L128" s="31"/>
      <c r="M128" s="31"/>
    </row>
    <row r="129" spans="1:13" ht="30" customHeight="1">
      <c r="A129" s="12" t="s">
        <v>323</v>
      </c>
      <c r="B129" s="12" t="s">
        <v>325</v>
      </c>
      <c r="C129" s="30" t="s">
        <v>4</v>
      </c>
      <c r="D129" s="30" t="s">
        <v>322</v>
      </c>
      <c r="E129" s="21">
        <v>3000</v>
      </c>
      <c r="F129" s="21"/>
      <c r="G129" s="21">
        <v>1120</v>
      </c>
      <c r="H129" s="21">
        <v>2000</v>
      </c>
      <c r="I129" s="21">
        <v>0</v>
      </c>
      <c r="J129" s="21"/>
      <c r="K129" s="29">
        <f t="shared" si="4"/>
        <v>6120</v>
      </c>
      <c r="L129" s="31"/>
      <c r="M129" s="31"/>
    </row>
    <row r="130" spans="1:13" ht="30" customHeight="1">
      <c r="A130" s="12" t="s">
        <v>299</v>
      </c>
      <c r="B130" s="12" t="s">
        <v>324</v>
      </c>
      <c r="C130" s="30" t="s">
        <v>4</v>
      </c>
      <c r="D130" s="30" t="s">
        <v>300</v>
      </c>
      <c r="E130" s="21"/>
      <c r="F130" s="21">
        <v>3000</v>
      </c>
      <c r="G130" s="21"/>
      <c r="H130" s="21"/>
      <c r="I130" s="21">
        <v>0</v>
      </c>
      <c r="J130" s="21"/>
      <c r="K130" s="29">
        <f t="shared" si="4"/>
        <v>3000</v>
      </c>
      <c r="L130" s="31"/>
      <c r="M130" s="31"/>
    </row>
    <row r="131" spans="1:13" ht="79.5" customHeight="1">
      <c r="A131" s="23" t="s">
        <v>291</v>
      </c>
      <c r="B131" s="23" t="s">
        <v>430</v>
      </c>
      <c r="C131" s="32" t="s">
        <v>4</v>
      </c>
      <c r="D131" s="32" t="s">
        <v>292</v>
      </c>
      <c r="E131" s="33">
        <v>70</v>
      </c>
      <c r="F131" s="33"/>
      <c r="G131" s="33">
        <v>10</v>
      </c>
      <c r="H131" s="33"/>
      <c r="I131" s="33">
        <v>10</v>
      </c>
      <c r="J131" s="34">
        <v>3</v>
      </c>
      <c r="K131" s="29">
        <f t="shared" si="4"/>
        <v>93</v>
      </c>
      <c r="L131" s="35"/>
      <c r="M131" s="36"/>
    </row>
    <row r="132" spans="1:13" ht="30" customHeight="1">
      <c r="A132" s="24" t="s">
        <v>320</v>
      </c>
      <c r="B132" s="24" t="s">
        <v>321</v>
      </c>
      <c r="C132" s="11" t="s">
        <v>4</v>
      </c>
      <c r="D132" s="30"/>
      <c r="E132" s="37"/>
      <c r="F132" s="37"/>
      <c r="G132" s="21"/>
      <c r="H132" s="21"/>
      <c r="I132" s="21">
        <v>5</v>
      </c>
      <c r="J132" s="21"/>
      <c r="K132" s="29">
        <f t="shared" si="4"/>
        <v>5</v>
      </c>
      <c r="L132" s="31"/>
      <c r="M132" s="31"/>
    </row>
    <row r="133" spans="1:13" ht="64.5" customHeight="1">
      <c r="A133" s="12" t="s">
        <v>329</v>
      </c>
      <c r="B133" s="12" t="s">
        <v>330</v>
      </c>
      <c r="C133" s="30" t="s">
        <v>4</v>
      </c>
      <c r="D133" s="30" t="s">
        <v>199</v>
      </c>
      <c r="E133" s="21">
        <v>20</v>
      </c>
      <c r="F133" s="21">
        <v>15</v>
      </c>
      <c r="G133" s="21"/>
      <c r="H133" s="21"/>
      <c r="I133" s="21">
        <v>5</v>
      </c>
      <c r="J133" s="21">
        <v>3</v>
      </c>
      <c r="K133" s="29">
        <f t="shared" si="4"/>
        <v>43</v>
      </c>
      <c r="L133" s="31"/>
      <c r="M133" s="31"/>
    </row>
    <row r="134" spans="1:13" ht="50.25" customHeight="1">
      <c r="A134" s="38" t="s">
        <v>382</v>
      </c>
      <c r="B134" s="12"/>
      <c r="C134" s="30"/>
      <c r="D134" s="30"/>
      <c r="E134" s="21">
        <v>30</v>
      </c>
      <c r="F134" s="21">
        <v>20</v>
      </c>
      <c r="G134" s="21"/>
      <c r="H134" s="21"/>
      <c r="I134" s="21">
        <v>0</v>
      </c>
      <c r="J134" s="21">
        <v>10</v>
      </c>
      <c r="K134" s="29">
        <f t="shared" si="4"/>
        <v>60</v>
      </c>
      <c r="L134" s="31"/>
      <c r="M134" s="31"/>
    </row>
    <row r="135" spans="1:13" ht="60" customHeight="1">
      <c r="A135" s="24" t="s">
        <v>172</v>
      </c>
      <c r="B135" s="7" t="s">
        <v>173</v>
      </c>
      <c r="C135" s="8" t="s">
        <v>4</v>
      </c>
      <c r="D135" s="30" t="s">
        <v>63</v>
      </c>
      <c r="E135" s="21"/>
      <c r="F135" s="21">
        <v>10</v>
      </c>
      <c r="G135" s="21"/>
      <c r="H135" s="21"/>
      <c r="I135" s="21">
        <v>0</v>
      </c>
      <c r="J135" s="21"/>
      <c r="K135" s="29">
        <f t="shared" si="4"/>
        <v>10</v>
      </c>
      <c r="L135" s="31"/>
      <c r="M135" s="31"/>
    </row>
    <row r="136" spans="1:13" ht="30" customHeight="1">
      <c r="A136" s="12" t="s">
        <v>328</v>
      </c>
      <c r="B136" s="12" t="s">
        <v>331</v>
      </c>
      <c r="C136" s="30" t="s">
        <v>4</v>
      </c>
      <c r="D136" s="30" t="s">
        <v>199</v>
      </c>
      <c r="E136" s="21"/>
      <c r="F136" s="21">
        <v>60</v>
      </c>
      <c r="G136" s="21"/>
      <c r="H136" s="21"/>
      <c r="I136" s="21">
        <v>0</v>
      </c>
      <c r="J136" s="21"/>
      <c r="K136" s="29">
        <f t="shared" si="4"/>
        <v>60</v>
      </c>
      <c r="L136" s="31"/>
      <c r="M136" s="31"/>
    </row>
    <row r="137" spans="1:13" ht="30" customHeight="1">
      <c r="A137" s="12" t="s">
        <v>294</v>
      </c>
      <c r="B137" s="12" t="s">
        <v>295</v>
      </c>
      <c r="C137" s="30" t="s">
        <v>4</v>
      </c>
      <c r="D137" s="30" t="s">
        <v>5</v>
      </c>
      <c r="E137" s="21"/>
      <c r="F137" s="21">
        <v>64</v>
      </c>
      <c r="G137" s="21">
        <v>10</v>
      </c>
      <c r="H137" s="21">
        <v>60</v>
      </c>
      <c r="I137" s="21">
        <v>0</v>
      </c>
      <c r="J137" s="21">
        <v>5</v>
      </c>
      <c r="K137" s="29">
        <f t="shared" si="4"/>
        <v>139</v>
      </c>
      <c r="L137" s="31"/>
      <c r="M137" s="31"/>
    </row>
    <row r="138" spans="1:13" ht="53.25" customHeight="1">
      <c r="A138" s="12" t="s">
        <v>296</v>
      </c>
      <c r="B138" s="12" t="s">
        <v>297</v>
      </c>
      <c r="C138" s="30" t="s">
        <v>4</v>
      </c>
      <c r="D138" s="30" t="s">
        <v>298</v>
      </c>
      <c r="E138" s="21"/>
      <c r="F138" s="21">
        <v>60</v>
      </c>
      <c r="G138" s="21"/>
      <c r="H138" s="21"/>
      <c r="I138" s="21">
        <v>0</v>
      </c>
      <c r="J138" s="21"/>
      <c r="K138" s="29">
        <f t="shared" si="4"/>
        <v>60</v>
      </c>
      <c r="L138" s="31"/>
      <c r="M138" s="31"/>
    </row>
    <row r="139" spans="1:13" ht="30" customHeight="1">
      <c r="A139" s="12" t="s">
        <v>301</v>
      </c>
      <c r="B139" s="12" t="s">
        <v>302</v>
      </c>
      <c r="C139" s="30" t="s">
        <v>4</v>
      </c>
      <c r="D139" s="30" t="s">
        <v>60</v>
      </c>
      <c r="E139" s="21"/>
      <c r="F139" s="21">
        <v>15</v>
      </c>
      <c r="G139" s="21"/>
      <c r="H139" s="21"/>
      <c r="I139" s="21">
        <v>0</v>
      </c>
      <c r="J139" s="21"/>
      <c r="K139" s="29">
        <f t="shared" si="4"/>
        <v>15</v>
      </c>
      <c r="L139" s="31"/>
      <c r="M139" s="31"/>
    </row>
    <row r="140" spans="1:13" ht="63.75" customHeight="1">
      <c r="A140" s="12" t="s">
        <v>439</v>
      </c>
      <c r="B140" s="12" t="s">
        <v>303</v>
      </c>
      <c r="C140" s="30" t="s">
        <v>4</v>
      </c>
      <c r="D140" s="30" t="s">
        <v>318</v>
      </c>
      <c r="E140" s="21">
        <v>1</v>
      </c>
      <c r="F140" s="21">
        <v>2</v>
      </c>
      <c r="G140" s="21"/>
      <c r="H140" s="21"/>
      <c r="I140" s="21">
        <v>0</v>
      </c>
      <c r="J140" s="21"/>
      <c r="K140" s="29">
        <f t="shared" si="4"/>
        <v>3</v>
      </c>
      <c r="L140" s="31"/>
      <c r="M140" s="31"/>
    </row>
    <row r="141" spans="1:13" ht="30" customHeight="1">
      <c r="A141" s="12" t="s">
        <v>304</v>
      </c>
      <c r="B141" s="12" t="s">
        <v>305</v>
      </c>
      <c r="C141" s="30" t="s">
        <v>4</v>
      </c>
      <c r="D141" s="30"/>
      <c r="E141" s="21"/>
      <c r="F141" s="21"/>
      <c r="G141" s="21"/>
      <c r="H141" s="21"/>
      <c r="I141" s="21">
        <v>500</v>
      </c>
      <c r="J141" s="21"/>
      <c r="K141" s="29">
        <f t="shared" si="4"/>
        <v>500</v>
      </c>
      <c r="L141" s="31"/>
      <c r="M141" s="31"/>
    </row>
    <row r="142" spans="1:13" ht="30" customHeight="1">
      <c r="A142" s="12" t="s">
        <v>104</v>
      </c>
      <c r="B142" s="12" t="s">
        <v>306</v>
      </c>
      <c r="C142" s="30" t="s">
        <v>316</v>
      </c>
      <c r="D142" s="30" t="s">
        <v>105</v>
      </c>
      <c r="E142" s="21"/>
      <c r="F142" s="21"/>
      <c r="G142" s="21"/>
      <c r="H142" s="21"/>
      <c r="I142" s="21">
        <v>20</v>
      </c>
      <c r="J142" s="21"/>
      <c r="K142" s="29">
        <f t="shared" si="4"/>
        <v>20</v>
      </c>
      <c r="L142" s="31"/>
      <c r="M142" s="31"/>
    </row>
    <row r="143" spans="1:13" ht="30" customHeight="1">
      <c r="A143" s="12" t="s">
        <v>307</v>
      </c>
      <c r="B143" s="12" t="s">
        <v>308</v>
      </c>
      <c r="C143" s="30" t="s">
        <v>4</v>
      </c>
      <c r="D143" s="30"/>
      <c r="E143" s="21">
        <v>10</v>
      </c>
      <c r="F143" s="21"/>
      <c r="G143" s="21"/>
      <c r="H143" s="21"/>
      <c r="I143" s="21">
        <v>0</v>
      </c>
      <c r="J143" s="21"/>
      <c r="K143" s="29">
        <f t="shared" si="4"/>
        <v>10</v>
      </c>
      <c r="L143" s="31"/>
      <c r="M143" s="31"/>
    </row>
    <row r="144" spans="1:13" ht="30" customHeight="1">
      <c r="A144" s="12" t="s">
        <v>309</v>
      </c>
      <c r="B144" s="12" t="s">
        <v>153</v>
      </c>
      <c r="C144" s="30" t="s">
        <v>4</v>
      </c>
      <c r="D144" s="30"/>
      <c r="E144" s="21"/>
      <c r="F144" s="21"/>
      <c r="G144" s="21"/>
      <c r="H144" s="21"/>
      <c r="I144" s="21">
        <v>1500</v>
      </c>
      <c r="J144" s="21"/>
      <c r="K144" s="29">
        <f t="shared" si="4"/>
        <v>1500</v>
      </c>
      <c r="L144" s="31"/>
      <c r="M144" s="31"/>
    </row>
    <row r="145" spans="1:13" ht="30" customHeight="1">
      <c r="A145" s="12" t="s">
        <v>310</v>
      </c>
      <c r="B145" s="12" t="s">
        <v>311</v>
      </c>
      <c r="C145" s="30" t="s">
        <v>312</v>
      </c>
      <c r="D145" s="30" t="s">
        <v>313</v>
      </c>
      <c r="E145" s="21"/>
      <c r="F145" s="21"/>
      <c r="G145" s="21"/>
      <c r="H145" s="21"/>
      <c r="I145" s="21">
        <v>10</v>
      </c>
      <c r="J145" s="21"/>
      <c r="K145" s="29">
        <f t="shared" si="4"/>
        <v>10</v>
      </c>
      <c r="L145" s="31"/>
      <c r="M145" s="31"/>
    </row>
    <row r="146" spans="1:13" ht="46.5" customHeight="1">
      <c r="A146" s="12" t="s">
        <v>314</v>
      </c>
      <c r="B146" s="12" t="s">
        <v>315</v>
      </c>
      <c r="C146" s="30" t="s">
        <v>312</v>
      </c>
      <c r="D146" s="30" t="s">
        <v>313</v>
      </c>
      <c r="E146" s="21"/>
      <c r="F146" s="21"/>
      <c r="G146" s="21"/>
      <c r="H146" s="21"/>
      <c r="I146" s="21">
        <v>2</v>
      </c>
      <c r="J146" s="21"/>
      <c r="K146" s="29">
        <f t="shared" si="4"/>
        <v>2</v>
      </c>
      <c r="L146" s="31"/>
      <c r="M146" s="31"/>
    </row>
    <row r="147" spans="1:13" ht="30" customHeight="1">
      <c r="A147" s="12" t="s">
        <v>258</v>
      </c>
      <c r="B147" s="12" t="s">
        <v>317</v>
      </c>
      <c r="C147" s="11" t="s">
        <v>178</v>
      </c>
      <c r="D147" s="30"/>
      <c r="E147" s="21"/>
      <c r="F147" s="21"/>
      <c r="G147" s="21"/>
      <c r="H147" s="21">
        <v>10</v>
      </c>
      <c r="I147" s="21">
        <v>0</v>
      </c>
      <c r="J147" s="21"/>
      <c r="K147" s="29">
        <f t="shared" si="4"/>
        <v>10</v>
      </c>
      <c r="L147" s="31"/>
      <c r="M147" s="31"/>
    </row>
    <row r="148" spans="1:13" ht="30" customHeight="1">
      <c r="A148" s="12" t="s">
        <v>326</v>
      </c>
      <c r="B148" s="12" t="s">
        <v>327</v>
      </c>
      <c r="C148" s="39" t="s">
        <v>9</v>
      </c>
      <c r="D148" s="30" t="s">
        <v>112</v>
      </c>
      <c r="E148" s="21">
        <v>70</v>
      </c>
      <c r="F148" s="21"/>
      <c r="G148" s="21"/>
      <c r="H148" s="21"/>
      <c r="I148" s="21">
        <v>0</v>
      </c>
      <c r="J148" s="21"/>
      <c r="K148" s="29">
        <f t="shared" si="4"/>
        <v>70</v>
      </c>
      <c r="L148" s="31"/>
      <c r="M148" s="31"/>
    </row>
    <row r="149" spans="1:13" ht="58.5" customHeight="1">
      <c r="A149" s="12" t="s">
        <v>334</v>
      </c>
      <c r="B149" s="12" t="s">
        <v>335</v>
      </c>
      <c r="C149" s="30" t="s">
        <v>4</v>
      </c>
      <c r="D149" s="30" t="s">
        <v>71</v>
      </c>
      <c r="E149" s="21"/>
      <c r="F149" s="21">
        <v>10</v>
      </c>
      <c r="G149" s="21">
        <v>20</v>
      </c>
      <c r="H149" s="21">
        <v>5</v>
      </c>
      <c r="I149" s="21">
        <v>0</v>
      </c>
      <c r="J149" s="21"/>
      <c r="K149" s="29">
        <f t="shared" si="4"/>
        <v>35</v>
      </c>
      <c r="L149" s="31"/>
      <c r="M149" s="31"/>
    </row>
    <row r="150" spans="1:13" ht="30" customHeight="1">
      <c r="A150" s="12" t="s">
        <v>336</v>
      </c>
      <c r="B150" s="12" t="s">
        <v>337</v>
      </c>
      <c r="C150" s="30" t="s">
        <v>4</v>
      </c>
      <c r="D150" s="39"/>
      <c r="E150" s="21">
        <v>8</v>
      </c>
      <c r="F150" s="21"/>
      <c r="G150" s="21"/>
      <c r="H150" s="21"/>
      <c r="I150" s="21">
        <v>0</v>
      </c>
      <c r="J150" s="21"/>
      <c r="K150" s="29">
        <f t="shared" si="4"/>
        <v>8</v>
      </c>
      <c r="L150" s="31"/>
      <c r="M150" s="31"/>
    </row>
    <row r="151" spans="1:13" ht="30" customHeight="1">
      <c r="A151" s="12" t="s">
        <v>338</v>
      </c>
      <c r="B151" s="12" t="s">
        <v>339</v>
      </c>
      <c r="C151" s="39" t="s">
        <v>9</v>
      </c>
      <c r="D151" s="39" t="s">
        <v>340</v>
      </c>
      <c r="E151" s="21">
        <v>70</v>
      </c>
      <c r="F151" s="21"/>
      <c r="G151" s="21"/>
      <c r="H151" s="21"/>
      <c r="I151" s="21">
        <v>0</v>
      </c>
      <c r="J151" s="21"/>
      <c r="K151" s="29">
        <f t="shared" si="4"/>
        <v>70</v>
      </c>
      <c r="L151" s="31"/>
      <c r="M151" s="31"/>
    </row>
    <row r="152" spans="1:13" ht="30" customHeight="1">
      <c r="A152" s="12" t="s">
        <v>341</v>
      </c>
      <c r="B152" s="12" t="s">
        <v>342</v>
      </c>
      <c r="C152" s="39" t="s">
        <v>4</v>
      </c>
      <c r="D152" s="39" t="s">
        <v>343</v>
      </c>
      <c r="E152" s="21"/>
      <c r="F152" s="21"/>
      <c r="G152" s="21">
        <v>10</v>
      </c>
      <c r="H152" s="21"/>
      <c r="I152" s="21">
        <v>20</v>
      </c>
      <c r="J152" s="21"/>
      <c r="K152" s="29">
        <f t="shared" si="4"/>
        <v>30</v>
      </c>
      <c r="L152" s="31"/>
      <c r="M152" s="31"/>
    </row>
    <row r="153" spans="1:13" ht="30" customHeight="1">
      <c r="A153" s="40" t="s">
        <v>346</v>
      </c>
      <c r="B153" s="12"/>
      <c r="C153" s="31" t="s">
        <v>4</v>
      </c>
      <c r="D153" s="39"/>
      <c r="E153" s="21"/>
      <c r="F153" s="21"/>
      <c r="G153" s="21"/>
      <c r="H153" s="21"/>
      <c r="I153" s="21">
        <v>5</v>
      </c>
      <c r="J153" s="21"/>
      <c r="K153" s="29">
        <f t="shared" si="4"/>
        <v>5</v>
      </c>
      <c r="L153" s="31"/>
      <c r="M153" s="31"/>
    </row>
    <row r="154" spans="1:13" ht="30" customHeight="1">
      <c r="A154" s="13" t="s">
        <v>347</v>
      </c>
      <c r="B154" s="12"/>
      <c r="C154" s="31" t="s">
        <v>4</v>
      </c>
      <c r="D154" s="39"/>
      <c r="E154" s="21"/>
      <c r="F154" s="21">
        <v>30</v>
      </c>
      <c r="G154" s="21"/>
      <c r="H154" s="21"/>
      <c r="I154" s="21">
        <v>20</v>
      </c>
      <c r="J154" s="21"/>
      <c r="K154" s="29">
        <f t="shared" si="4"/>
        <v>50</v>
      </c>
      <c r="L154" s="31"/>
      <c r="M154" s="31"/>
    </row>
    <row r="155" spans="1:13" ht="66" customHeight="1">
      <c r="A155" s="12" t="s">
        <v>348</v>
      </c>
      <c r="B155" s="12" t="s">
        <v>349</v>
      </c>
      <c r="C155" s="31" t="s">
        <v>9</v>
      </c>
      <c r="D155" s="39" t="s">
        <v>350</v>
      </c>
      <c r="E155" s="21"/>
      <c r="F155" s="21">
        <v>50</v>
      </c>
      <c r="G155" s="21"/>
      <c r="H155" s="21"/>
      <c r="I155" s="21">
        <v>50</v>
      </c>
      <c r="J155" s="21">
        <v>2</v>
      </c>
      <c r="K155" s="29">
        <f t="shared" si="4"/>
        <v>102</v>
      </c>
      <c r="L155" s="31"/>
      <c r="M155" s="31"/>
    </row>
    <row r="156" spans="1:13" ht="53.25" customHeight="1">
      <c r="A156" s="12" t="s">
        <v>351</v>
      </c>
      <c r="B156" s="12" t="s">
        <v>352</v>
      </c>
      <c r="C156" s="31" t="s">
        <v>9</v>
      </c>
      <c r="D156" s="39" t="s">
        <v>353</v>
      </c>
      <c r="E156" s="21">
        <v>8</v>
      </c>
      <c r="F156" s="21"/>
      <c r="G156" s="21"/>
      <c r="H156" s="21"/>
      <c r="I156" s="21">
        <v>0</v>
      </c>
      <c r="J156" s="21"/>
      <c r="K156" s="29">
        <f t="shared" si="4"/>
        <v>8</v>
      </c>
      <c r="L156" s="31"/>
      <c r="M156" s="31"/>
    </row>
    <row r="157" spans="1:13" ht="30" customHeight="1">
      <c r="A157" s="12" t="s">
        <v>354</v>
      </c>
      <c r="B157" s="12" t="s">
        <v>355</v>
      </c>
      <c r="C157" s="31" t="s">
        <v>25</v>
      </c>
      <c r="D157" s="39" t="s">
        <v>39</v>
      </c>
      <c r="E157" s="21"/>
      <c r="F157" s="21"/>
      <c r="G157" s="21"/>
      <c r="H157" s="21">
        <v>5</v>
      </c>
      <c r="I157" s="21">
        <v>0</v>
      </c>
      <c r="J157" s="21"/>
      <c r="K157" s="29">
        <f t="shared" si="4"/>
        <v>5</v>
      </c>
      <c r="L157" s="31"/>
      <c r="M157" s="31"/>
    </row>
    <row r="158" spans="1:13" ht="36.75" customHeight="1">
      <c r="A158" s="12" t="s">
        <v>356</v>
      </c>
      <c r="B158" s="12" t="s">
        <v>357</v>
      </c>
      <c r="C158" s="31" t="s">
        <v>4</v>
      </c>
      <c r="D158" s="39" t="s">
        <v>60</v>
      </c>
      <c r="E158" s="21"/>
      <c r="F158" s="21">
        <v>100</v>
      </c>
      <c r="G158" s="21">
        <v>10</v>
      </c>
      <c r="H158" s="21"/>
      <c r="I158" s="21">
        <v>20</v>
      </c>
      <c r="J158" s="21">
        <v>5</v>
      </c>
      <c r="K158" s="29">
        <f t="shared" si="4"/>
        <v>135</v>
      </c>
      <c r="L158" s="21"/>
      <c r="M158" s="31"/>
    </row>
    <row r="159" spans="1:13" ht="30" customHeight="1">
      <c r="A159" s="12" t="s">
        <v>358</v>
      </c>
      <c r="B159" s="12" t="s">
        <v>436</v>
      </c>
      <c r="C159" s="31" t="s">
        <v>4</v>
      </c>
      <c r="D159" s="39" t="s">
        <v>60</v>
      </c>
      <c r="E159" s="21"/>
      <c r="F159" s="21">
        <v>40</v>
      </c>
      <c r="G159" s="21">
        <v>20</v>
      </c>
      <c r="H159" s="21">
        <v>20</v>
      </c>
      <c r="I159" s="21">
        <v>30</v>
      </c>
      <c r="J159" s="21">
        <v>5</v>
      </c>
      <c r="K159" s="29">
        <f t="shared" si="4"/>
        <v>115</v>
      </c>
      <c r="L159" s="31"/>
      <c r="M159" s="31"/>
    </row>
    <row r="160" spans="1:13" ht="30" customHeight="1">
      <c r="A160" s="12" t="s">
        <v>437</v>
      </c>
      <c r="B160" s="12" t="s">
        <v>438</v>
      </c>
      <c r="C160" s="31" t="s">
        <v>4</v>
      </c>
      <c r="D160" s="39"/>
      <c r="E160" s="21"/>
      <c r="F160" s="21">
        <v>10</v>
      </c>
      <c r="G160" s="21"/>
      <c r="H160" s="21"/>
      <c r="I160" s="21"/>
      <c r="J160" s="21"/>
      <c r="K160" s="29">
        <f t="shared" si="4"/>
        <v>10</v>
      </c>
      <c r="L160" s="31"/>
      <c r="M160" s="31"/>
    </row>
    <row r="161" spans="1:13" ht="30" customHeight="1">
      <c r="A161" s="12" t="s">
        <v>359</v>
      </c>
      <c r="B161" s="12" t="s">
        <v>360</v>
      </c>
      <c r="C161" s="31" t="s">
        <v>4</v>
      </c>
      <c r="D161" s="39" t="s">
        <v>63</v>
      </c>
      <c r="E161" s="21">
        <v>15</v>
      </c>
      <c r="F161" s="21">
        <v>10</v>
      </c>
      <c r="G161" s="21">
        <v>2</v>
      </c>
      <c r="H161" s="21">
        <v>5</v>
      </c>
      <c r="I161" s="21">
        <v>50</v>
      </c>
      <c r="J161" s="21"/>
      <c r="K161" s="29">
        <f t="shared" si="4"/>
        <v>82</v>
      </c>
      <c r="L161" s="31"/>
      <c r="M161" s="31"/>
    </row>
    <row r="162" spans="1:13" ht="30" customHeight="1">
      <c r="A162" s="12" t="s">
        <v>361</v>
      </c>
      <c r="B162" s="12" t="s">
        <v>362</v>
      </c>
      <c r="C162" s="31" t="s">
        <v>25</v>
      </c>
      <c r="D162" s="39" t="s">
        <v>363</v>
      </c>
      <c r="E162" s="21">
        <v>900</v>
      </c>
      <c r="F162" s="21"/>
      <c r="G162" s="21"/>
      <c r="H162" s="21"/>
      <c r="I162" s="21">
        <v>0</v>
      </c>
      <c r="J162" s="21"/>
      <c r="K162" s="29">
        <f aca="true" t="shared" si="5" ref="K162:K190">SUM(E162:J162)</f>
        <v>900</v>
      </c>
      <c r="L162" s="31"/>
      <c r="M162" s="31"/>
    </row>
    <row r="163" spans="1:13" ht="48" customHeight="1">
      <c r="A163" s="23" t="s">
        <v>364</v>
      </c>
      <c r="B163" s="23" t="s">
        <v>365</v>
      </c>
      <c r="C163" s="36" t="s">
        <v>4</v>
      </c>
      <c r="D163" s="41"/>
      <c r="E163" s="42">
        <v>7</v>
      </c>
      <c r="F163" s="21"/>
      <c r="G163" s="42">
        <v>6</v>
      </c>
      <c r="H163" s="42"/>
      <c r="I163" s="42">
        <v>0</v>
      </c>
      <c r="J163" s="21">
        <v>10</v>
      </c>
      <c r="K163" s="29">
        <f t="shared" si="5"/>
        <v>23</v>
      </c>
      <c r="L163" s="31"/>
      <c r="M163" s="31"/>
    </row>
    <row r="164" spans="1:13" ht="30" customHeight="1">
      <c r="A164" s="12" t="s">
        <v>366</v>
      </c>
      <c r="B164" s="12"/>
      <c r="C164" s="39" t="s">
        <v>4</v>
      </c>
      <c r="D164" s="31"/>
      <c r="E164" s="39"/>
      <c r="F164" s="21"/>
      <c r="G164" s="21">
        <v>3</v>
      </c>
      <c r="H164" s="21"/>
      <c r="I164" s="21">
        <v>0</v>
      </c>
      <c r="J164" s="21"/>
      <c r="K164" s="29">
        <f t="shared" si="5"/>
        <v>3</v>
      </c>
      <c r="L164" s="31"/>
      <c r="M164" s="31"/>
    </row>
    <row r="165" spans="1:13" ht="105.75" customHeight="1">
      <c r="A165" s="12" t="s">
        <v>383</v>
      </c>
      <c r="B165" s="12" t="s">
        <v>384</v>
      </c>
      <c r="C165" s="16" t="s">
        <v>4</v>
      </c>
      <c r="D165" s="21" t="s">
        <v>369</v>
      </c>
      <c r="E165" s="21">
        <v>10</v>
      </c>
      <c r="F165" s="21">
        <v>10</v>
      </c>
      <c r="G165" s="21"/>
      <c r="H165" s="21"/>
      <c r="I165" s="21">
        <v>0</v>
      </c>
      <c r="J165" s="21"/>
      <c r="K165" s="29">
        <f t="shared" si="5"/>
        <v>20</v>
      </c>
      <c r="L165" s="31"/>
      <c r="M165" s="31"/>
    </row>
    <row r="166" spans="1:13" ht="72" customHeight="1">
      <c r="A166" s="12" t="s">
        <v>367</v>
      </c>
      <c r="B166" s="12" t="s">
        <v>368</v>
      </c>
      <c r="C166" s="31" t="s">
        <v>385</v>
      </c>
      <c r="D166" s="31"/>
      <c r="E166" s="21">
        <v>2</v>
      </c>
      <c r="F166" s="21">
        <v>80</v>
      </c>
      <c r="G166" s="31"/>
      <c r="H166" s="31"/>
      <c r="I166" s="22">
        <v>0</v>
      </c>
      <c r="J166" s="21"/>
      <c r="K166" s="29">
        <f t="shared" si="5"/>
        <v>82</v>
      </c>
      <c r="L166" s="31"/>
      <c r="M166" s="31"/>
    </row>
    <row r="167" spans="1:13" ht="30" customHeight="1">
      <c r="A167" s="12" t="s">
        <v>370</v>
      </c>
      <c r="B167" s="43" t="s">
        <v>371</v>
      </c>
      <c r="C167" s="31" t="s">
        <v>4</v>
      </c>
      <c r="D167" s="37" t="s">
        <v>369</v>
      </c>
      <c r="E167" s="21">
        <v>30</v>
      </c>
      <c r="F167" s="21"/>
      <c r="G167" s="31">
        <v>20</v>
      </c>
      <c r="H167" s="44"/>
      <c r="I167" s="22">
        <v>10</v>
      </c>
      <c r="J167" s="45"/>
      <c r="K167" s="29">
        <f t="shared" si="5"/>
        <v>60</v>
      </c>
      <c r="L167" s="31"/>
      <c r="M167" s="44"/>
    </row>
    <row r="168" spans="1:13" ht="30" customHeight="1">
      <c r="A168" s="12" t="s">
        <v>372</v>
      </c>
      <c r="B168" s="43" t="s">
        <v>374</v>
      </c>
      <c r="C168" s="31" t="s">
        <v>4</v>
      </c>
      <c r="D168" s="37" t="s">
        <v>373</v>
      </c>
      <c r="E168" s="21">
        <v>10</v>
      </c>
      <c r="F168" s="21"/>
      <c r="G168" s="31"/>
      <c r="H168" s="44"/>
      <c r="I168" s="22">
        <v>0</v>
      </c>
      <c r="J168" s="45"/>
      <c r="K168" s="29">
        <f t="shared" si="5"/>
        <v>10</v>
      </c>
      <c r="L168" s="31"/>
      <c r="M168" s="44"/>
    </row>
    <row r="169" spans="1:13" ht="88.5" customHeight="1">
      <c r="A169" s="12" t="s">
        <v>386</v>
      </c>
      <c r="B169" s="12" t="s">
        <v>387</v>
      </c>
      <c r="C169" s="31" t="s">
        <v>9</v>
      </c>
      <c r="D169" s="31" t="s">
        <v>217</v>
      </c>
      <c r="E169" s="21"/>
      <c r="F169" s="21"/>
      <c r="G169" s="21"/>
      <c r="H169" s="21"/>
      <c r="I169" s="21">
        <v>3</v>
      </c>
      <c r="J169" s="21"/>
      <c r="K169" s="29">
        <f t="shared" si="5"/>
        <v>3</v>
      </c>
      <c r="L169" s="31"/>
      <c r="M169" s="31"/>
    </row>
    <row r="170" spans="1:13" ht="30" customHeight="1">
      <c r="A170" s="31" t="s">
        <v>375</v>
      </c>
      <c r="B170" s="31" t="s">
        <v>376</v>
      </c>
      <c r="C170" s="31" t="s">
        <v>4</v>
      </c>
      <c r="D170" s="31"/>
      <c r="E170" s="21"/>
      <c r="F170" s="21"/>
      <c r="G170" s="21"/>
      <c r="H170" s="21">
        <v>5</v>
      </c>
      <c r="I170" s="21">
        <v>30</v>
      </c>
      <c r="J170" s="21"/>
      <c r="K170" s="29">
        <f t="shared" si="5"/>
        <v>35</v>
      </c>
      <c r="L170" s="31"/>
      <c r="M170" s="31"/>
    </row>
    <row r="171" spans="1:13" ht="52.5" customHeight="1">
      <c r="A171" s="16" t="s">
        <v>389</v>
      </c>
      <c r="B171" s="7" t="s">
        <v>390</v>
      </c>
      <c r="C171" s="17" t="s">
        <v>4</v>
      </c>
      <c r="D171" s="17" t="s">
        <v>391</v>
      </c>
      <c r="E171" s="21"/>
      <c r="F171" s="21"/>
      <c r="G171" s="21"/>
      <c r="H171" s="21">
        <v>5</v>
      </c>
      <c r="I171" s="21"/>
      <c r="J171" s="21"/>
      <c r="K171" s="29">
        <f t="shared" si="5"/>
        <v>5</v>
      </c>
      <c r="L171" s="31"/>
      <c r="M171" s="31"/>
    </row>
    <row r="172" spans="1:13" s="46" customFormat="1" ht="52.5" customHeight="1">
      <c r="A172" s="7" t="s">
        <v>418</v>
      </c>
      <c r="B172" s="7" t="s">
        <v>440</v>
      </c>
      <c r="C172" s="17" t="s">
        <v>4</v>
      </c>
      <c r="D172" s="17" t="s">
        <v>60</v>
      </c>
      <c r="E172" s="21">
        <v>5</v>
      </c>
      <c r="F172" s="21">
        <v>10</v>
      </c>
      <c r="G172" s="21">
        <v>5</v>
      </c>
      <c r="H172" s="21">
        <v>5</v>
      </c>
      <c r="I172" s="21">
        <v>20</v>
      </c>
      <c r="J172" s="21"/>
      <c r="K172" s="29">
        <f>SUM(E172:J172)</f>
        <v>45</v>
      </c>
      <c r="L172" s="31"/>
      <c r="M172" s="31"/>
    </row>
    <row r="173" spans="1:13" ht="78" customHeight="1">
      <c r="A173" s="16" t="s">
        <v>392</v>
      </c>
      <c r="B173" s="7" t="s">
        <v>393</v>
      </c>
      <c r="C173" s="17" t="s">
        <v>4</v>
      </c>
      <c r="D173" s="17" t="s">
        <v>394</v>
      </c>
      <c r="E173" s="21">
        <v>80</v>
      </c>
      <c r="F173" s="21"/>
      <c r="G173" s="21"/>
      <c r="H173" s="21"/>
      <c r="I173" s="21"/>
      <c r="J173" s="21"/>
      <c r="K173" s="29">
        <f t="shared" si="5"/>
        <v>80</v>
      </c>
      <c r="L173" s="31"/>
      <c r="M173" s="31"/>
    </row>
    <row r="174" spans="1:13" ht="53.25" customHeight="1">
      <c r="A174" s="16" t="s">
        <v>395</v>
      </c>
      <c r="B174" s="7" t="s">
        <v>396</v>
      </c>
      <c r="C174" s="17" t="s">
        <v>4</v>
      </c>
      <c r="D174" s="17"/>
      <c r="E174" s="21">
        <v>7</v>
      </c>
      <c r="F174" s="21"/>
      <c r="G174" s="21"/>
      <c r="H174" s="21"/>
      <c r="I174" s="21"/>
      <c r="J174" s="21"/>
      <c r="K174" s="29">
        <f t="shared" si="5"/>
        <v>7</v>
      </c>
      <c r="L174" s="31"/>
      <c r="M174" s="31"/>
    </row>
    <row r="175" spans="1:13" ht="51" customHeight="1">
      <c r="A175" s="16" t="s">
        <v>397</v>
      </c>
      <c r="B175" s="7"/>
      <c r="C175" s="17" t="s">
        <v>4</v>
      </c>
      <c r="D175" s="17" t="s">
        <v>398</v>
      </c>
      <c r="E175" s="21">
        <v>10</v>
      </c>
      <c r="F175" s="21"/>
      <c r="G175" s="21"/>
      <c r="H175" s="21"/>
      <c r="I175" s="21"/>
      <c r="J175" s="21"/>
      <c r="K175" s="29">
        <f t="shared" si="5"/>
        <v>10</v>
      </c>
      <c r="L175" s="31"/>
      <c r="M175" s="31"/>
    </row>
    <row r="176" spans="1:13" ht="54" customHeight="1">
      <c r="A176" s="16" t="s">
        <v>400</v>
      </c>
      <c r="B176" s="7" t="s">
        <v>399</v>
      </c>
      <c r="C176" s="17" t="s">
        <v>4</v>
      </c>
      <c r="D176" s="17" t="s">
        <v>369</v>
      </c>
      <c r="E176" s="21">
        <v>40</v>
      </c>
      <c r="F176" s="21"/>
      <c r="G176" s="21"/>
      <c r="H176" s="21"/>
      <c r="I176" s="21"/>
      <c r="J176" s="21"/>
      <c r="K176" s="29">
        <f t="shared" si="5"/>
        <v>40</v>
      </c>
      <c r="L176" s="31"/>
      <c r="M176" s="31"/>
    </row>
    <row r="177" spans="1:13" ht="87" customHeight="1">
      <c r="A177" s="16" t="s">
        <v>402</v>
      </c>
      <c r="B177" s="7" t="s">
        <v>401</v>
      </c>
      <c r="C177" s="17" t="s">
        <v>4</v>
      </c>
      <c r="D177" s="17" t="s">
        <v>394</v>
      </c>
      <c r="E177" s="21">
        <v>40</v>
      </c>
      <c r="F177" s="21"/>
      <c r="G177" s="21"/>
      <c r="H177" s="21"/>
      <c r="I177" s="21"/>
      <c r="J177" s="21"/>
      <c r="K177" s="29">
        <f t="shared" si="5"/>
        <v>40</v>
      </c>
      <c r="L177" s="31"/>
      <c r="M177" s="31"/>
    </row>
    <row r="178" spans="1:13" ht="93" customHeight="1">
      <c r="A178" s="16" t="s">
        <v>403</v>
      </c>
      <c r="B178" s="7" t="s">
        <v>401</v>
      </c>
      <c r="C178" s="17" t="s">
        <v>4</v>
      </c>
      <c r="D178" s="17"/>
      <c r="E178" s="21">
        <v>30</v>
      </c>
      <c r="F178" s="21"/>
      <c r="G178" s="21"/>
      <c r="H178" s="21"/>
      <c r="I178" s="21"/>
      <c r="J178" s="21"/>
      <c r="K178" s="29">
        <f t="shared" si="5"/>
        <v>30</v>
      </c>
      <c r="L178" s="31"/>
      <c r="M178" s="31"/>
    </row>
    <row r="179" spans="1:13" ht="76.5" customHeight="1">
      <c r="A179" s="16" t="s">
        <v>404</v>
      </c>
      <c r="B179" s="7" t="s">
        <v>405</v>
      </c>
      <c r="C179" s="17" t="s">
        <v>4</v>
      </c>
      <c r="D179" s="17" t="s">
        <v>406</v>
      </c>
      <c r="E179" s="21">
        <v>60</v>
      </c>
      <c r="F179" s="21"/>
      <c r="G179" s="21"/>
      <c r="H179" s="21"/>
      <c r="I179" s="21"/>
      <c r="J179" s="21"/>
      <c r="K179" s="29">
        <f t="shared" si="5"/>
        <v>60</v>
      </c>
      <c r="L179" s="31"/>
      <c r="M179" s="31"/>
    </row>
    <row r="180" spans="1:13" ht="65.25" customHeight="1">
      <c r="A180" s="16" t="s">
        <v>231</v>
      </c>
      <c r="B180" s="7" t="s">
        <v>407</v>
      </c>
      <c r="C180" s="17" t="s">
        <v>4</v>
      </c>
      <c r="D180" s="17" t="s">
        <v>408</v>
      </c>
      <c r="E180" s="21">
        <v>6</v>
      </c>
      <c r="F180" s="21"/>
      <c r="G180" s="21"/>
      <c r="H180" s="21"/>
      <c r="I180" s="21"/>
      <c r="J180" s="21"/>
      <c r="K180" s="29">
        <f t="shared" si="5"/>
        <v>6</v>
      </c>
      <c r="L180" s="31"/>
      <c r="M180" s="31"/>
    </row>
    <row r="181" spans="1:13" ht="66" customHeight="1">
      <c r="A181" s="16" t="s">
        <v>409</v>
      </c>
      <c r="B181" s="7" t="s">
        <v>410</v>
      </c>
      <c r="C181" s="17" t="s">
        <v>4</v>
      </c>
      <c r="D181" s="17" t="s">
        <v>411</v>
      </c>
      <c r="E181" s="21">
        <v>40</v>
      </c>
      <c r="F181" s="21"/>
      <c r="G181" s="21"/>
      <c r="H181" s="21"/>
      <c r="I181" s="21"/>
      <c r="J181" s="21"/>
      <c r="K181" s="29">
        <f t="shared" si="5"/>
        <v>40</v>
      </c>
      <c r="L181" s="31"/>
      <c r="M181" s="31"/>
    </row>
    <row r="182" spans="1:13" ht="63" customHeight="1">
      <c r="A182" s="16" t="s">
        <v>412</v>
      </c>
      <c r="B182" s="7" t="s">
        <v>431</v>
      </c>
      <c r="C182" s="17" t="s">
        <v>4</v>
      </c>
      <c r="D182" s="17"/>
      <c r="E182" s="21">
        <v>4</v>
      </c>
      <c r="F182" s="21"/>
      <c r="G182" s="21"/>
      <c r="H182" s="21"/>
      <c r="I182" s="21"/>
      <c r="J182" s="21"/>
      <c r="K182" s="29">
        <f t="shared" si="5"/>
        <v>4</v>
      </c>
      <c r="L182" s="31"/>
      <c r="M182" s="31"/>
    </row>
    <row r="183" spans="1:13" ht="57" customHeight="1">
      <c r="A183" s="16" t="s">
        <v>413</v>
      </c>
      <c r="B183" s="7" t="s">
        <v>414</v>
      </c>
      <c r="C183" s="17" t="s">
        <v>4</v>
      </c>
      <c r="D183" s="17" t="s">
        <v>343</v>
      </c>
      <c r="E183" s="21">
        <v>100</v>
      </c>
      <c r="F183" s="21"/>
      <c r="G183" s="21"/>
      <c r="H183" s="21"/>
      <c r="I183" s="21"/>
      <c r="J183" s="21"/>
      <c r="K183" s="29">
        <f t="shared" si="5"/>
        <v>100</v>
      </c>
      <c r="L183" s="31"/>
      <c r="M183" s="31"/>
    </row>
    <row r="184" spans="1:13" ht="58.5" customHeight="1">
      <c r="A184" s="16" t="s">
        <v>416</v>
      </c>
      <c r="B184" s="7" t="s">
        <v>417</v>
      </c>
      <c r="C184" s="17" t="s">
        <v>4</v>
      </c>
      <c r="D184" s="17" t="s">
        <v>394</v>
      </c>
      <c r="E184" s="21">
        <v>160</v>
      </c>
      <c r="F184" s="21"/>
      <c r="G184" s="21"/>
      <c r="H184" s="21"/>
      <c r="I184" s="21"/>
      <c r="J184" s="21"/>
      <c r="K184" s="29">
        <f t="shared" si="5"/>
        <v>160</v>
      </c>
      <c r="L184" s="31"/>
      <c r="M184" s="31"/>
    </row>
    <row r="185" spans="1:13" s="48" customFormat="1" ht="63.75" customHeight="1">
      <c r="A185" s="7" t="s">
        <v>419</v>
      </c>
      <c r="B185" s="7" t="s">
        <v>420</v>
      </c>
      <c r="C185" s="8" t="s">
        <v>4</v>
      </c>
      <c r="D185" s="8" t="s">
        <v>217</v>
      </c>
      <c r="E185" s="47"/>
      <c r="F185" s="47">
        <v>50</v>
      </c>
      <c r="G185" s="47"/>
      <c r="H185" s="47"/>
      <c r="I185" s="47"/>
      <c r="J185" s="47"/>
      <c r="K185" s="29">
        <f t="shared" si="5"/>
        <v>50</v>
      </c>
      <c r="L185" s="12"/>
      <c r="M185" s="12"/>
    </row>
    <row r="186" spans="1:13" s="48" customFormat="1" ht="26.25" customHeight="1">
      <c r="A186" s="7" t="s">
        <v>307</v>
      </c>
      <c r="B186" s="7" t="s">
        <v>421</v>
      </c>
      <c r="C186" s="8" t="s">
        <v>4</v>
      </c>
      <c r="D186" s="8"/>
      <c r="E186" s="47"/>
      <c r="F186" s="47">
        <v>3</v>
      </c>
      <c r="G186" s="47"/>
      <c r="H186" s="47"/>
      <c r="I186" s="47"/>
      <c r="J186" s="47"/>
      <c r="K186" s="29">
        <f t="shared" si="5"/>
        <v>3</v>
      </c>
      <c r="L186" s="12"/>
      <c r="M186" s="12"/>
    </row>
    <row r="187" spans="1:13" s="48" customFormat="1" ht="57" customHeight="1">
      <c r="A187" s="7" t="s">
        <v>422</v>
      </c>
      <c r="B187" s="7" t="s">
        <v>423</v>
      </c>
      <c r="C187" s="8" t="s">
        <v>4</v>
      </c>
      <c r="D187" s="8"/>
      <c r="E187" s="47"/>
      <c r="F187" s="47">
        <v>4</v>
      </c>
      <c r="G187" s="47"/>
      <c r="H187" s="47"/>
      <c r="I187" s="47"/>
      <c r="J187" s="47"/>
      <c r="K187" s="29">
        <f t="shared" si="5"/>
        <v>4</v>
      </c>
      <c r="L187" s="12"/>
      <c r="M187" s="12"/>
    </row>
    <row r="188" spans="1:13" s="48" customFormat="1" ht="25.5" customHeight="1">
      <c r="A188" s="7" t="s">
        <v>424</v>
      </c>
      <c r="B188" s="7" t="s">
        <v>425</v>
      </c>
      <c r="C188" s="8" t="s">
        <v>4</v>
      </c>
      <c r="D188" s="8" t="s">
        <v>63</v>
      </c>
      <c r="E188" s="47"/>
      <c r="F188" s="47">
        <v>20</v>
      </c>
      <c r="G188" s="47"/>
      <c r="H188" s="47"/>
      <c r="I188" s="47"/>
      <c r="J188" s="47"/>
      <c r="K188" s="29">
        <f t="shared" si="5"/>
        <v>20</v>
      </c>
      <c r="L188" s="12"/>
      <c r="M188" s="12"/>
    </row>
    <row r="189" spans="1:13" s="48" customFormat="1" ht="26.25" customHeight="1">
      <c r="A189" s="7" t="s">
        <v>426</v>
      </c>
      <c r="B189" s="7" t="s">
        <v>427</v>
      </c>
      <c r="C189" s="8" t="s">
        <v>4</v>
      </c>
      <c r="D189" s="8"/>
      <c r="E189" s="47"/>
      <c r="F189" s="47">
        <v>50</v>
      </c>
      <c r="G189" s="47"/>
      <c r="H189" s="47"/>
      <c r="I189" s="47"/>
      <c r="J189" s="47"/>
      <c r="K189" s="29">
        <f t="shared" si="5"/>
        <v>50</v>
      </c>
      <c r="L189" s="12"/>
      <c r="M189" s="12"/>
    </row>
    <row r="190" spans="1:13" s="48" customFormat="1" ht="26.25" customHeight="1">
      <c r="A190" s="7" t="s">
        <v>428</v>
      </c>
      <c r="B190" s="7" t="s">
        <v>429</v>
      </c>
      <c r="C190" s="8" t="s">
        <v>4</v>
      </c>
      <c r="D190" s="8"/>
      <c r="E190" s="47"/>
      <c r="F190" s="47">
        <v>5</v>
      </c>
      <c r="G190" s="47"/>
      <c r="H190" s="47"/>
      <c r="I190" s="47"/>
      <c r="J190" s="47"/>
      <c r="K190" s="29">
        <f t="shared" si="5"/>
        <v>5</v>
      </c>
      <c r="L190" s="12"/>
      <c r="M190" s="12"/>
    </row>
    <row r="191" spans="1:13" ht="38.25" customHeight="1">
      <c r="A191" s="7" t="s">
        <v>432</v>
      </c>
      <c r="B191" s="7" t="s">
        <v>332</v>
      </c>
      <c r="C191" s="8" t="s">
        <v>25</v>
      </c>
      <c r="D191" s="8" t="s">
        <v>112</v>
      </c>
      <c r="E191" s="21"/>
      <c r="F191" s="21">
        <v>250</v>
      </c>
      <c r="G191" s="21"/>
      <c r="H191" s="21"/>
      <c r="I191" s="21"/>
      <c r="J191" s="21"/>
      <c r="K191" s="29">
        <f>SUM(E191:J191)</f>
        <v>250</v>
      </c>
      <c r="L191" s="9"/>
      <c r="M191" s="9"/>
    </row>
    <row r="192" spans="1:13" ht="17.25" customHeight="1">
      <c r="A192" s="18" t="s">
        <v>415</v>
      </c>
      <c r="B192" s="7"/>
      <c r="C192" s="17"/>
      <c r="D192" s="17"/>
      <c r="E192" s="21"/>
      <c r="F192" s="21"/>
      <c r="G192" s="21"/>
      <c r="H192" s="21"/>
      <c r="I192" s="21"/>
      <c r="J192" s="21"/>
      <c r="K192" s="25">
        <f>SUM(K3:K184)</f>
        <v>25346</v>
      </c>
      <c r="L192" s="31"/>
      <c r="M192" s="31"/>
    </row>
  </sheetData>
  <sheetProtection/>
  <printOptions/>
  <pageMargins left="0.25" right="0.25" top="0.75" bottom="0.75" header="0.3" footer="0.3"/>
  <pageSetup horizontalDpi="600" verticalDpi="600" orientation="landscape" scale="6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Haman Miroslav</cp:lastModifiedBy>
  <cp:lastPrinted>2017-03-30T06:53:06Z</cp:lastPrinted>
  <dcterms:created xsi:type="dcterms:W3CDTF">2013-09-10T05:58:32Z</dcterms:created>
  <dcterms:modified xsi:type="dcterms:W3CDTF">2017-03-30T06:56:01Z</dcterms:modified>
  <cp:category/>
  <cp:version/>
  <cp:contentType/>
  <cp:contentStatus/>
</cp:coreProperties>
</file>