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část 3" sheetId="1" r:id="rId1"/>
  </sheets>
  <definedNames>
    <definedName name="_xlnm.Print_Area" localSheetId="0">'část 3'!$A$1:$Q$18</definedName>
  </definedNames>
  <calcPr fullCalcOnLoad="1"/>
</workbook>
</file>

<file path=xl/sharedStrings.xml><?xml version="1.0" encoding="utf-8"?>
<sst xmlns="http://schemas.openxmlformats.org/spreadsheetml/2006/main" count="86" uniqueCount="56">
  <si>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</si>
  <si>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</si>
  <si>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</si>
  <si>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</si>
  <si>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</si>
  <si>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</si>
  <si>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</si>
  <si>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Kč/l</t>
  </si>
  <si>
    <t>Kč/kg</t>
  </si>
  <si>
    <t>max 5 l</t>
  </si>
  <si>
    <t>suspenzní koncentrát</t>
  </si>
  <si>
    <t>emulgovatelný koncentrát</t>
  </si>
  <si>
    <t>emulze oleje ve vodě</t>
  </si>
  <si>
    <t>Cena bez DPH za jednotku</t>
  </si>
  <si>
    <t>Cypermethrin 250 g/l</t>
  </si>
  <si>
    <t>k hubení žravých a savých škůdců v obilninách a máku</t>
  </si>
  <si>
    <t>chlorpyrifos 500 g/l 
cypermethrin 50 g/l</t>
  </si>
  <si>
    <t>k ochraně rostlin proti škodlivému hmyzu</t>
  </si>
  <si>
    <t>deltamethrin 50 g/l</t>
  </si>
  <si>
    <t>k hubení živočišných škůdců v obilninách, ovocných dřevinách, vinné révě a kukuřici seté</t>
  </si>
  <si>
    <t>alfa-cypermethrin 50 g/l</t>
  </si>
  <si>
    <t>mikroemulze na bázi světlostabilního syntetického pyrethroidu</t>
  </si>
  <si>
    <t>methoxyfenozid 240 g/l</t>
  </si>
  <si>
    <t>50 g/l Lambda-cyhalothrin</t>
  </si>
  <si>
    <t>suspenze kapsulí v kapalině</t>
  </si>
  <si>
    <t>Indoxakarb 300 g/kg</t>
  </si>
  <si>
    <t>dispergovatelný mikrogranulát</t>
  </si>
  <si>
    <t>max 0.5 kg</t>
  </si>
  <si>
    <t>acetamiprid 200 g/kg</t>
  </si>
  <si>
    <t>ve vodě rozpustný prášek</t>
  </si>
  <si>
    <t>k hubení širokého spektra živočišných škůdců v ochraně rostlin, zejména bejlomorky makové v máku setém, štítence zhoubné v peckovinách, zobonoskám v třešních, višních a slivoních, květopasu peckovému a vrtuli třešňové v třešních a višních, potemníku písečnému, klopuškám a třásněnkám ve slunečnici</t>
  </si>
  <si>
    <t>l</t>
  </si>
  <si>
    <t>kg</t>
  </si>
  <si>
    <t>Příloha č. 3_TECHNICKÁ SPECIFIKACE_část 3_INSEKTICIDNÍ PŘÍPRAVKY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</si>
  <si>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</si>
  <si>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jednotka</t>
    </r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</si>
  <si>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</si>
  <si>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max 1 l</t>
  </si>
  <si>
    <t>k ochraně
jabloní proti obaleči jablečnému, jádrovin proti pupenovým a slupkovým obalečům, révy vinné proti
obalečům, slivoní proti obaleči švestkovému a kukuřice seté proti zavíječi kukuřičnému a černopásce
bavlníkové</t>
  </si>
  <si>
    <t xml:space="preserve">max 5 l </t>
  </si>
  <si>
    <t>k hubení savého a žravého hmyzu v obilninách, kukuřici seté, cukrovce,  vojtěšce, jádrovinách, peckovinách, révě vinné</t>
  </si>
  <si>
    <t>k ochraně proti škůdcům 
jádrovin, révy vinné, kukuřice</t>
  </si>
  <si>
    <t>Gamma-cyhalothrin 60 g/l</t>
  </si>
  <si>
    <t xml:space="preserve">suspenze kapsulí   </t>
  </si>
  <si>
    <t>k ochraně 
pšenice, hořčice bílé, máku setého proti některým druhům škodlivého hmyzu</t>
  </si>
  <si>
    <t>Thiakloprid 240 g/l</t>
  </si>
  <si>
    <t>olejová disperze</t>
  </si>
  <si>
    <t>proti škůdcům bramboru, hořčice, hrachu setého, kukuřice, máku setého, řepky olejky a v semenných porostech slunečnice roční, vojtěšky</t>
  </si>
  <si>
    <t>Thiakloprid 480 g/l</t>
  </si>
  <si>
    <t>k ochraně proti škůdcům jádrovin, peckovin, řepky olejky, hořčice bílé</t>
  </si>
  <si>
    <t>k hubení svilušek v révě vinné</t>
  </si>
  <si>
    <t>nabídková cena celkem v Kč (bez DPH) za spotřební koš pro část 3:</t>
  </si>
  <si>
    <t>smáčitelný prášek</t>
  </si>
  <si>
    <t xml:space="preserve">Hexythiazox 100 g/kg </t>
  </si>
  <si>
    <t>k ochraně polních plodin, révy proti široké škále savých a žravých škůdců</t>
  </si>
  <si>
    <t>komodita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</si>
</sst>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&quot;Kč&quot;"/>
  </numFmts>
  <fonts count="49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36" applyFont="1" applyProtection="1">
      <alignment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21" fillId="33" borderId="11" xfId="36" applyFont="1" applyFill="1" applyBorder="1" applyAlignment="1" applyProtection="1">
      <alignment horizontal="center" vertical="center" wrapText="1"/>
      <protection/>
    </xf>
    <xf numFmtId="0" fontId="3" fillId="33" borderId="11" xfId="36" applyFont="1" applyFill="1" applyBorder="1" applyAlignment="1" applyProtection="1">
      <alignment horizontal="center" vertical="center" wrapText="1"/>
      <protection/>
    </xf>
    <xf numFmtId="0" fontId="21" fillId="33" borderId="11" xfId="36" applyNumberFormat="1" applyFont="1" applyFill="1" applyBorder="1" applyAlignment="1" applyProtection="1">
      <alignment horizontal="center" vertical="center" wrapText="1"/>
      <protection/>
    </xf>
    <xf numFmtId="0" fontId="21" fillId="34" borderId="11" xfId="36" applyFont="1" applyFill="1" applyBorder="1" applyAlignment="1" applyProtection="1">
      <alignment horizontal="center" vertical="center" wrapText="1"/>
      <protection/>
    </xf>
    <xf numFmtId="165" fontId="3" fillId="33" borderId="12" xfId="36" applyNumberFormat="1" applyFont="1" applyFill="1" applyBorder="1" applyAlignment="1" applyProtection="1">
      <alignment horizontal="center" vertical="center" wrapText="1"/>
      <protection/>
    </xf>
    <xf numFmtId="0" fontId="2" fillId="33" borderId="10" xfId="36" applyFont="1" applyFill="1" applyBorder="1" applyAlignment="1" applyProtection="1">
      <alignment horizontal="center" vertical="center" wrapText="1"/>
      <protection/>
    </xf>
    <xf numFmtId="0" fontId="21" fillId="35" borderId="11" xfId="36" applyNumberFormat="1" applyFont="1" applyFill="1" applyBorder="1" applyAlignment="1" applyProtection="1">
      <alignment horizontal="center" vertical="center" wrapText="1"/>
      <protection locked="0"/>
    </xf>
    <xf numFmtId="0" fontId="21" fillId="36" borderId="11" xfId="36" applyFont="1" applyFill="1" applyBorder="1" applyAlignment="1" applyProtection="1">
      <alignment horizontal="center" vertical="center" wrapText="1"/>
      <protection/>
    </xf>
    <xf numFmtId="164" fontId="3" fillId="37" borderId="11" xfId="36" applyNumberFormat="1" applyFont="1" applyFill="1" applyBorder="1" applyAlignment="1" applyProtection="1">
      <alignment horizontal="center" vertical="center" wrapText="1"/>
      <protection/>
    </xf>
    <xf numFmtId="164" fontId="3" fillId="34" borderId="11" xfId="36" applyNumberFormat="1" applyFont="1" applyFill="1" applyBorder="1" applyAlignment="1" applyProtection="1">
      <alignment horizontal="center" vertical="center" wrapText="1"/>
      <protection/>
    </xf>
    <xf numFmtId="164" fontId="3" fillId="38" borderId="11" xfId="36" applyNumberFormat="1" applyFont="1" applyFill="1" applyBorder="1" applyAlignment="1" applyProtection="1">
      <alignment horizontal="center" vertical="center" wrapText="1"/>
      <protection/>
    </xf>
    <xf numFmtId="165" fontId="3" fillId="39" borderId="12" xfId="36" applyNumberFormat="1" applyFont="1" applyFill="1" applyBorder="1" applyAlignment="1" applyProtection="1">
      <alignment horizontal="center" vertical="center" wrapText="1"/>
      <protection/>
    </xf>
    <xf numFmtId="0" fontId="22" fillId="33" borderId="10" xfId="36" applyFont="1" applyFill="1" applyBorder="1" applyAlignment="1" applyProtection="1">
      <alignment horizontal="center" vertical="center"/>
      <protection/>
    </xf>
    <xf numFmtId="0" fontId="23" fillId="34" borderId="11" xfId="36" applyFont="1" applyFill="1" applyBorder="1" applyAlignment="1" applyProtection="1">
      <alignment horizontal="center" vertical="center" wrapText="1"/>
      <protection/>
    </xf>
    <xf numFmtId="0" fontId="24" fillId="40" borderId="11" xfId="36" applyFont="1" applyFill="1" applyBorder="1" applyAlignment="1" applyProtection="1">
      <alignment horizontal="center" vertical="center"/>
      <protection/>
    </xf>
    <xf numFmtId="165" fontId="25" fillId="41" borderId="11" xfId="36" applyNumberFormat="1" applyFont="1" applyFill="1" applyBorder="1" applyAlignment="1" applyProtection="1">
      <alignment horizontal="center" vertical="center"/>
      <protection/>
    </xf>
    <xf numFmtId="165" fontId="23" fillId="34" borderId="11" xfId="36" applyNumberFormat="1" applyFont="1" applyFill="1" applyBorder="1" applyAlignment="1" applyProtection="1">
      <alignment horizontal="center" vertical="center"/>
      <protection/>
    </xf>
    <xf numFmtId="165" fontId="23" fillId="38" borderId="11" xfId="36" applyNumberFormat="1" applyFont="1" applyFill="1" applyBorder="1" applyAlignment="1" applyProtection="1">
      <alignment horizontal="center" vertical="center"/>
      <protection/>
    </xf>
    <xf numFmtId="0" fontId="21" fillId="35" borderId="13" xfId="36" applyNumberFormat="1" applyFont="1" applyFill="1" applyBorder="1" applyAlignment="1" applyProtection="1">
      <alignment horizontal="center" vertical="center" wrapText="1"/>
      <protection locked="0"/>
    </xf>
    <xf numFmtId="0" fontId="23" fillId="34" borderId="13" xfId="36" applyFont="1" applyFill="1" applyBorder="1" applyAlignment="1" applyProtection="1">
      <alignment horizontal="center" vertical="center" wrapText="1"/>
      <protection/>
    </xf>
    <xf numFmtId="0" fontId="24" fillId="40" borderId="13" xfId="36" applyFont="1" applyFill="1" applyBorder="1" applyAlignment="1" applyProtection="1">
      <alignment horizontal="center" vertical="center"/>
      <protection/>
    </xf>
    <xf numFmtId="165" fontId="25" fillId="41" borderId="13" xfId="36" applyNumberFormat="1" applyFont="1" applyFill="1" applyBorder="1" applyAlignment="1" applyProtection="1">
      <alignment horizontal="center" vertical="center"/>
      <protection/>
    </xf>
    <xf numFmtId="165" fontId="23" fillId="34" borderId="13" xfId="36" applyNumberFormat="1" applyFont="1" applyFill="1" applyBorder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horizontal="center" vertical="center"/>
    </xf>
    <xf numFmtId="0" fontId="22" fillId="33" borderId="15" xfId="36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4" fontId="23" fillId="42" borderId="11" xfId="36" applyNumberFormat="1" applyFont="1" applyFill="1" applyBorder="1" applyAlignment="1" applyProtection="1">
      <alignment horizontal="right" vertical="center"/>
      <protection locked="0"/>
    </xf>
    <xf numFmtId="0" fontId="3" fillId="0" borderId="0" xfId="36" applyFont="1" applyProtection="1">
      <alignment/>
      <protection/>
    </xf>
    <xf numFmtId="0" fontId="3" fillId="0" borderId="17" xfId="36" applyFont="1" applyBorder="1" applyProtection="1">
      <alignment/>
      <protection/>
    </xf>
    <xf numFmtId="0" fontId="22" fillId="0" borderId="11" xfId="36" applyFont="1" applyBorder="1" applyAlignment="1" applyProtection="1">
      <alignment horizontal="center" vertical="center"/>
      <protection/>
    </xf>
    <xf numFmtId="0" fontId="2" fillId="0" borderId="0" xfId="36" applyFont="1" applyAlignment="1" applyProtection="1">
      <alignment horizontal="center"/>
      <protection/>
    </xf>
    <xf numFmtId="0" fontId="47" fillId="0" borderId="16" xfId="0" applyFont="1" applyBorder="1" applyAlignment="1">
      <alignment horizontal="center" vertical="center"/>
    </xf>
    <xf numFmtId="0" fontId="2" fillId="0" borderId="0" xfId="36" applyFont="1" applyAlignment="1" applyProtection="1">
      <alignment horizontal="center" vertical="center"/>
      <protection/>
    </xf>
    <xf numFmtId="0" fontId="27" fillId="0" borderId="0" xfId="36" applyFont="1" applyAlignment="1" applyProtection="1">
      <alignment horizontal="center" vertical="center"/>
      <protection/>
    </xf>
    <xf numFmtId="3" fontId="27" fillId="43" borderId="14" xfId="0" applyNumberFormat="1" applyFont="1" applyFill="1" applyBorder="1" applyAlignment="1" applyProtection="1">
      <alignment horizontal="center" vertical="center" wrapText="1"/>
      <protection/>
    </xf>
    <xf numFmtId="3" fontId="47" fillId="0" borderId="14" xfId="0" applyNumberFormat="1" applyFont="1" applyFill="1" applyBorder="1" applyAlignment="1" applyProtection="1">
      <alignment horizontal="center" vertical="center" wrapText="1"/>
      <protection/>
    </xf>
    <xf numFmtId="3" fontId="47" fillId="43" borderId="14" xfId="0" applyNumberFormat="1" applyFont="1" applyFill="1" applyBorder="1" applyAlignment="1" applyProtection="1">
      <alignment horizontal="center" vertical="center"/>
      <protection/>
    </xf>
    <xf numFmtId="165" fontId="28" fillId="0" borderId="17" xfId="36" applyNumberFormat="1" applyFont="1" applyBorder="1" applyProtection="1">
      <alignment/>
      <protection/>
    </xf>
    <xf numFmtId="9" fontId="26" fillId="0" borderId="14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8" fillId="0" borderId="18" xfId="36" applyFont="1" applyBorder="1" applyAlignment="1" applyProtection="1">
      <alignment horizontal="left" vertical="center"/>
      <protection/>
    </xf>
    <xf numFmtId="0" fontId="28" fillId="0" borderId="19" xfId="36" applyFont="1" applyBorder="1" applyAlignment="1" applyProtection="1">
      <alignment horizontal="left" vertical="center"/>
      <protection/>
    </xf>
    <xf numFmtId="0" fontId="28" fillId="0" borderId="20" xfId="36" applyFont="1" applyBorder="1" applyAlignment="1" applyProtection="1">
      <alignment horizontal="left" vertical="center"/>
      <protection/>
    </xf>
    <xf numFmtId="0" fontId="28" fillId="0" borderId="21" xfId="36" applyFont="1" applyBorder="1" applyAlignment="1" applyProtection="1">
      <alignment horizontal="left" vertical="center"/>
      <protection/>
    </xf>
    <xf numFmtId="0" fontId="28" fillId="0" borderId="22" xfId="36" applyFont="1" applyBorder="1" applyAlignment="1" applyProtection="1">
      <alignment horizontal="left" vertical="center"/>
      <protection/>
    </xf>
    <xf numFmtId="0" fontId="28" fillId="0" borderId="23" xfId="36" applyFont="1" applyBorder="1" applyAlignment="1" applyProtection="1">
      <alignment horizontal="left" vertical="center"/>
      <protection/>
    </xf>
    <xf numFmtId="0" fontId="3" fillId="33" borderId="11" xfId="36" applyFont="1" applyFill="1" applyBorder="1" applyAlignment="1" applyProtection="1">
      <alignment horizontal="center" vertical="center" wrapText="1"/>
      <protection/>
    </xf>
    <xf numFmtId="0" fontId="21" fillId="33" borderId="24" xfId="36" applyFont="1" applyFill="1" applyBorder="1" applyAlignment="1" applyProtection="1">
      <alignment horizontal="center" vertical="center" wrapText="1"/>
      <protection/>
    </xf>
    <xf numFmtId="0" fontId="21" fillId="33" borderId="25" xfId="36" applyFont="1" applyFill="1" applyBorder="1" applyAlignment="1" applyProtection="1">
      <alignment horizontal="center" vertical="center" wrapText="1"/>
      <protection/>
    </xf>
    <xf numFmtId="0" fontId="21" fillId="33" borderId="26" xfId="36" applyFont="1" applyFill="1" applyBorder="1" applyAlignment="1" applyProtection="1">
      <alignment horizontal="center" vertical="center" wrapText="1"/>
      <protection/>
    </xf>
    <xf numFmtId="0" fontId="28" fillId="0" borderId="27" xfId="36" applyFont="1" applyBorder="1" applyAlignment="1" applyProtection="1">
      <alignment horizontal="right"/>
      <protection/>
    </xf>
    <xf numFmtId="0" fontId="28" fillId="0" borderId="28" xfId="36" applyFont="1" applyBorder="1" applyAlignment="1" applyProtection="1">
      <alignment horizontal="right"/>
      <protection/>
    </xf>
    <xf numFmtId="0" fontId="29" fillId="0" borderId="27" xfId="36" applyFont="1" applyBorder="1" applyAlignment="1" applyProtection="1">
      <alignment horizontal="left"/>
      <protection/>
    </xf>
    <xf numFmtId="0" fontId="29" fillId="0" borderId="28" xfId="36" applyFont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17"/>
  <sheetViews>
    <sheetView tabSelected="1" zoomScale="90" zoomScaleNormal="90" zoomScalePageLayoutView="0" workbookViewId="0" topLeftCell="A10">
      <selection activeCell="E14" sqref="E14"/>
    </sheetView>
  </sheetViews>
  <sheetFormatPr defaultColWidth="9.140625" defaultRowHeight="12.75"/>
  <cols>
    <col min="1" max="1" width="9.421875" style="1" customWidth="1"/>
    <col min="2" max="2" width="24.140625" style="39" customWidth="1"/>
    <col min="3" max="3" width="34.421875" style="39" customWidth="1"/>
    <col min="4" max="4" width="24.00390625" style="39" customWidth="1"/>
    <col min="5" max="5" width="16.421875" style="40" customWidth="1"/>
    <col min="6" max="6" width="14.8515625" style="1" customWidth="1"/>
    <col min="7" max="7" width="13.421875" style="1" customWidth="1"/>
    <col min="8" max="8" width="0" style="1" hidden="1" customWidth="1"/>
    <col min="9" max="9" width="13.140625" style="1" customWidth="1"/>
    <col min="10" max="12" width="0" style="1" hidden="1" customWidth="1"/>
    <col min="13" max="13" width="9.140625" style="1" customWidth="1"/>
    <col min="14" max="14" width="12.8515625" style="34" customWidth="1"/>
    <col min="15" max="15" width="9.421875" style="37" customWidth="1"/>
    <col min="16" max="16" width="26.8515625" style="34" customWidth="1"/>
    <col min="17" max="16384" width="9.140625" style="1" customWidth="1"/>
  </cols>
  <sheetData>
    <row r="1" spans="1:16" ht="15.75" thickBot="1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1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84" customHeight="1">
      <c r="A3" s="2" t="s">
        <v>55</v>
      </c>
      <c r="B3" s="3" t="s">
        <v>34</v>
      </c>
      <c r="C3" s="4" t="s">
        <v>0</v>
      </c>
      <c r="D3" s="4" t="s">
        <v>1</v>
      </c>
      <c r="E3" s="3" t="s">
        <v>2</v>
      </c>
      <c r="F3" s="5" t="s">
        <v>3</v>
      </c>
      <c r="G3" s="5" t="s">
        <v>4</v>
      </c>
      <c r="H3" s="6" t="s">
        <v>5</v>
      </c>
      <c r="I3" s="54" t="s">
        <v>35</v>
      </c>
      <c r="J3" s="55"/>
      <c r="K3" s="55"/>
      <c r="L3" s="55"/>
      <c r="M3" s="56"/>
      <c r="N3" s="53" t="s">
        <v>13</v>
      </c>
      <c r="O3" s="53"/>
      <c r="P3" s="7" t="s">
        <v>6</v>
      </c>
    </row>
    <row r="4" spans="1:16" ht="49.5" customHeight="1">
      <c r="A4" s="8">
        <v>1</v>
      </c>
      <c r="B4" s="26" t="s">
        <v>14</v>
      </c>
      <c r="C4" s="27" t="s">
        <v>11</v>
      </c>
      <c r="D4" s="28" t="s">
        <v>15</v>
      </c>
      <c r="E4" s="27" t="s">
        <v>37</v>
      </c>
      <c r="F4" s="9"/>
      <c r="G4" s="9"/>
      <c r="H4" s="6"/>
      <c r="I4" s="41">
        <v>14</v>
      </c>
      <c r="J4" s="10"/>
      <c r="K4" s="11"/>
      <c r="L4" s="12"/>
      <c r="M4" s="13" t="s">
        <v>31</v>
      </c>
      <c r="N4" s="33"/>
      <c r="O4" s="36" t="s">
        <v>7</v>
      </c>
      <c r="P4" s="14">
        <f>I4*N4</f>
        <v>0</v>
      </c>
    </row>
    <row r="5" spans="1:16" ht="82.5" customHeight="1">
      <c r="A5" s="15">
        <v>2</v>
      </c>
      <c r="B5" s="26" t="s">
        <v>16</v>
      </c>
      <c r="C5" s="27" t="s">
        <v>11</v>
      </c>
      <c r="D5" s="28" t="s">
        <v>17</v>
      </c>
      <c r="E5" s="27" t="s">
        <v>9</v>
      </c>
      <c r="F5" s="9"/>
      <c r="G5" s="9"/>
      <c r="H5" s="16">
        <v>360</v>
      </c>
      <c r="I5" s="42">
        <v>40</v>
      </c>
      <c r="J5" s="17">
        <v>360</v>
      </c>
      <c r="K5" s="18">
        <v>510</v>
      </c>
      <c r="L5" s="19">
        <f>J5*K5</f>
        <v>183600</v>
      </c>
      <c r="M5" s="20" t="s">
        <v>31</v>
      </c>
      <c r="N5" s="33"/>
      <c r="O5" s="36" t="s">
        <v>7</v>
      </c>
      <c r="P5" s="14">
        <f aca="true" t="shared" si="0" ref="P5:P15">I5*N5</f>
        <v>0</v>
      </c>
    </row>
    <row r="6" spans="1:16" ht="81.75" customHeight="1">
      <c r="A6" s="8">
        <v>3</v>
      </c>
      <c r="B6" s="26" t="s">
        <v>18</v>
      </c>
      <c r="C6" s="27" t="s">
        <v>12</v>
      </c>
      <c r="D6" s="28" t="s">
        <v>19</v>
      </c>
      <c r="E6" s="27" t="s">
        <v>9</v>
      </c>
      <c r="F6" s="9"/>
      <c r="G6" s="9"/>
      <c r="H6" s="16"/>
      <c r="I6" s="42">
        <v>50</v>
      </c>
      <c r="J6" s="17"/>
      <c r="K6" s="18"/>
      <c r="L6" s="19"/>
      <c r="M6" s="20" t="s">
        <v>31</v>
      </c>
      <c r="N6" s="33"/>
      <c r="O6" s="36" t="s">
        <v>7</v>
      </c>
      <c r="P6" s="14">
        <f t="shared" si="0"/>
        <v>0</v>
      </c>
    </row>
    <row r="7" spans="1:16" ht="77.25" customHeight="1">
      <c r="A7" s="15">
        <v>4</v>
      </c>
      <c r="B7" s="26" t="s">
        <v>20</v>
      </c>
      <c r="C7" s="27" t="s">
        <v>21</v>
      </c>
      <c r="D7" s="27" t="s">
        <v>54</v>
      </c>
      <c r="E7" s="27" t="s">
        <v>37</v>
      </c>
      <c r="F7" s="9"/>
      <c r="G7" s="9"/>
      <c r="H7" s="16"/>
      <c r="I7" s="42">
        <v>40</v>
      </c>
      <c r="J7" s="17"/>
      <c r="K7" s="18"/>
      <c r="L7" s="19"/>
      <c r="M7" s="20" t="s">
        <v>31</v>
      </c>
      <c r="N7" s="33"/>
      <c r="O7" s="36" t="s">
        <v>7</v>
      </c>
      <c r="P7" s="14">
        <f t="shared" si="0"/>
        <v>0</v>
      </c>
    </row>
    <row r="8" spans="1:16" ht="135.75" customHeight="1">
      <c r="A8" s="8">
        <v>5</v>
      </c>
      <c r="B8" s="26" t="s">
        <v>22</v>
      </c>
      <c r="C8" s="27" t="s">
        <v>10</v>
      </c>
      <c r="D8" s="28" t="s">
        <v>38</v>
      </c>
      <c r="E8" s="27" t="s">
        <v>39</v>
      </c>
      <c r="F8" s="9"/>
      <c r="G8" s="9"/>
      <c r="H8" s="16"/>
      <c r="I8" s="42">
        <v>130</v>
      </c>
      <c r="J8" s="17"/>
      <c r="K8" s="18"/>
      <c r="L8" s="19"/>
      <c r="M8" s="20" t="s">
        <v>31</v>
      </c>
      <c r="N8" s="33"/>
      <c r="O8" s="36" t="s">
        <v>7</v>
      </c>
      <c r="P8" s="14">
        <f t="shared" si="0"/>
        <v>0</v>
      </c>
    </row>
    <row r="9" spans="1:16" ht="90.75" customHeight="1">
      <c r="A9" s="15">
        <v>6</v>
      </c>
      <c r="B9" s="26" t="s">
        <v>23</v>
      </c>
      <c r="C9" s="27" t="s">
        <v>24</v>
      </c>
      <c r="D9" s="28" t="s">
        <v>40</v>
      </c>
      <c r="E9" s="27" t="s">
        <v>9</v>
      </c>
      <c r="F9" s="9"/>
      <c r="G9" s="9"/>
      <c r="H9" s="16"/>
      <c r="I9" s="42">
        <v>30</v>
      </c>
      <c r="J9" s="17"/>
      <c r="K9" s="18"/>
      <c r="L9" s="19"/>
      <c r="M9" s="20" t="s">
        <v>31</v>
      </c>
      <c r="N9" s="33"/>
      <c r="O9" s="36" t="s">
        <v>7</v>
      </c>
      <c r="P9" s="14">
        <f t="shared" si="0"/>
        <v>0</v>
      </c>
    </row>
    <row r="10" spans="1:16" ht="70.5" customHeight="1">
      <c r="A10" s="8">
        <v>7</v>
      </c>
      <c r="B10" s="26" t="s">
        <v>25</v>
      </c>
      <c r="C10" s="27" t="s">
        <v>26</v>
      </c>
      <c r="D10" s="28" t="s">
        <v>41</v>
      </c>
      <c r="E10" s="27" t="s">
        <v>27</v>
      </c>
      <c r="F10" s="9"/>
      <c r="G10" s="9"/>
      <c r="H10" s="16"/>
      <c r="I10" s="42">
        <v>9</v>
      </c>
      <c r="J10" s="17"/>
      <c r="K10" s="18"/>
      <c r="L10" s="19"/>
      <c r="M10" s="20" t="s">
        <v>32</v>
      </c>
      <c r="N10" s="33"/>
      <c r="O10" s="36" t="s">
        <v>8</v>
      </c>
      <c r="P10" s="14">
        <f t="shared" si="0"/>
        <v>0</v>
      </c>
    </row>
    <row r="11" spans="1:16" ht="90.75" customHeight="1">
      <c r="A11" s="15">
        <v>8</v>
      </c>
      <c r="B11" s="29" t="s">
        <v>42</v>
      </c>
      <c r="C11" s="27" t="s">
        <v>43</v>
      </c>
      <c r="D11" s="28" t="s">
        <v>44</v>
      </c>
      <c r="E11" s="27" t="s">
        <v>37</v>
      </c>
      <c r="F11" s="9"/>
      <c r="G11" s="9"/>
      <c r="H11" s="16"/>
      <c r="I11" s="42">
        <v>12</v>
      </c>
      <c r="J11" s="17"/>
      <c r="K11" s="18"/>
      <c r="L11" s="19"/>
      <c r="M11" s="20" t="s">
        <v>31</v>
      </c>
      <c r="N11" s="33"/>
      <c r="O11" s="36" t="s">
        <v>7</v>
      </c>
      <c r="P11" s="14">
        <f t="shared" si="0"/>
        <v>0</v>
      </c>
    </row>
    <row r="12" spans="1:16" ht="90.75" customHeight="1">
      <c r="A12" s="15">
        <v>9</v>
      </c>
      <c r="B12" s="29" t="s">
        <v>45</v>
      </c>
      <c r="C12" s="27" t="s">
        <v>46</v>
      </c>
      <c r="D12" s="28" t="s">
        <v>47</v>
      </c>
      <c r="E12" s="27" t="s">
        <v>9</v>
      </c>
      <c r="F12" s="21"/>
      <c r="G12" s="21"/>
      <c r="H12" s="22"/>
      <c r="I12" s="43">
        <v>30</v>
      </c>
      <c r="J12" s="23"/>
      <c r="K12" s="24"/>
      <c r="L12" s="25"/>
      <c r="M12" s="20" t="s">
        <v>31</v>
      </c>
      <c r="N12" s="33"/>
      <c r="O12" s="36" t="s">
        <v>7</v>
      </c>
      <c r="P12" s="14">
        <f t="shared" si="0"/>
        <v>0</v>
      </c>
    </row>
    <row r="13" spans="1:16" ht="63" customHeight="1">
      <c r="A13" s="15">
        <v>10</v>
      </c>
      <c r="B13" s="29" t="s">
        <v>48</v>
      </c>
      <c r="C13" s="27" t="s">
        <v>10</v>
      </c>
      <c r="D13" s="28" t="s">
        <v>49</v>
      </c>
      <c r="E13" s="27" t="s">
        <v>37</v>
      </c>
      <c r="F13" s="21"/>
      <c r="G13" s="21"/>
      <c r="H13" s="22"/>
      <c r="I13" s="43">
        <v>10</v>
      </c>
      <c r="J13" s="23"/>
      <c r="K13" s="24"/>
      <c r="L13" s="25"/>
      <c r="M13" s="20" t="s">
        <v>31</v>
      </c>
      <c r="N13" s="33"/>
      <c r="O13" s="36" t="s">
        <v>7</v>
      </c>
      <c r="P13" s="14">
        <f t="shared" si="0"/>
        <v>0</v>
      </c>
    </row>
    <row r="14" spans="1:16" ht="189" customHeight="1">
      <c r="A14" s="15">
        <v>11</v>
      </c>
      <c r="B14" s="45" t="s">
        <v>28</v>
      </c>
      <c r="C14" s="27" t="s">
        <v>29</v>
      </c>
      <c r="D14" s="28" t="s">
        <v>30</v>
      </c>
      <c r="E14" s="27" t="s">
        <v>27</v>
      </c>
      <c r="F14" s="21"/>
      <c r="G14" s="21"/>
      <c r="H14" s="22"/>
      <c r="I14" s="42">
        <v>2</v>
      </c>
      <c r="J14" s="23"/>
      <c r="K14" s="24"/>
      <c r="L14" s="25"/>
      <c r="M14" s="20" t="s">
        <v>32</v>
      </c>
      <c r="N14" s="33"/>
      <c r="O14" s="36" t="s">
        <v>8</v>
      </c>
      <c r="P14" s="14">
        <f t="shared" si="0"/>
        <v>0</v>
      </c>
    </row>
    <row r="15" spans="1:16" ht="39" customHeight="1" thickBot="1">
      <c r="A15" s="30">
        <v>12</v>
      </c>
      <c r="B15" s="46" t="s">
        <v>53</v>
      </c>
      <c r="C15" s="38" t="s">
        <v>52</v>
      </c>
      <c r="D15" s="31" t="s">
        <v>50</v>
      </c>
      <c r="E15" s="32" t="s">
        <v>27</v>
      </c>
      <c r="F15" s="21"/>
      <c r="G15" s="21"/>
      <c r="H15" s="22"/>
      <c r="I15" s="42">
        <v>60</v>
      </c>
      <c r="J15" s="23"/>
      <c r="K15" s="24"/>
      <c r="L15" s="25"/>
      <c r="M15" s="20" t="s">
        <v>32</v>
      </c>
      <c r="N15" s="33"/>
      <c r="O15" s="36" t="s">
        <v>8</v>
      </c>
      <c r="P15" s="14">
        <f t="shared" si="0"/>
        <v>0</v>
      </c>
    </row>
    <row r="16" spans="1:16" ht="55.5" customHeight="1" thickBot="1">
      <c r="A16" s="57" t="s">
        <v>51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44">
        <f>SUM(P4:P15)</f>
        <v>0</v>
      </c>
    </row>
    <row r="17" spans="1:16" ht="15" customHeight="1" thickBot="1">
      <c r="A17" s="59" t="s">
        <v>36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35"/>
    </row>
  </sheetData>
  <sheetProtection password="C099" sheet="1"/>
  <mergeCells count="5">
    <mergeCell ref="A1:P2"/>
    <mergeCell ref="N3:O3"/>
    <mergeCell ref="I3:M3"/>
    <mergeCell ref="A16:O16"/>
    <mergeCell ref="A17:O17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60" r:id="rId1"/>
  <headerFooter alignWithMargins="0">
    <oddHeader>&amp;RPříloha č. 3_technická specifikace_část 3_insekticidní přípravky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Veronika Pijáčková</cp:lastModifiedBy>
  <cp:lastPrinted>2017-03-02T11:47:24Z</cp:lastPrinted>
  <dcterms:created xsi:type="dcterms:W3CDTF">2017-03-02T11:33:04Z</dcterms:created>
  <dcterms:modified xsi:type="dcterms:W3CDTF">2017-03-28T10:17:59Z</dcterms:modified>
  <cp:category/>
  <cp:version/>
  <cp:contentType/>
  <cp:contentStatus/>
</cp:coreProperties>
</file>