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40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3" i="1"/>
  <c r="I182" i="1" l="1"/>
</calcChain>
</file>

<file path=xl/sharedStrings.xml><?xml version="1.0" encoding="utf-8"?>
<sst xmlns="http://schemas.openxmlformats.org/spreadsheetml/2006/main" count="187" uniqueCount="187">
  <si>
    <t>HEWLETT-PACKARD Inkoustová cartridge č.78 C6578DE 3barevná 450 stran</t>
  </si>
  <si>
    <t>HEWLETT-PACKARD Inkoustová cartridge č.88 C9387AE purpurová 9 ml</t>
  </si>
  <si>
    <t>HEWLETT-PACKARD Inkoustová cartridge č.72 C9372A purpurová 130 ml</t>
  </si>
  <si>
    <t>HEWLETT-PACKARD Inkoustová cartridge č.901XL CC654AE (Black) 20 ml</t>
  </si>
  <si>
    <t>HEWLETT-PACKARD Inkoustová cartridge č.940XL C4906AE (Black) 69 ml</t>
  </si>
  <si>
    <t>HEWLETT - PACKARD inkoustová cartridge No.364 , magenta</t>
  </si>
  <si>
    <t>HEWLETT-PACKARD Inkoustová cartridge č.940 C4901A azurová a purpurová</t>
  </si>
  <si>
    <t>HEWLETT-PACKARD Inkoustová cartridge CC656AE 3barevná 360stran</t>
  </si>
  <si>
    <t>HEWLETT-PACKARD Inkoustová cartridge č.344 C9363EE (Tri-colour) 18 ml</t>
  </si>
  <si>
    <t>HEWLETT-PACKARD Inkoustová cartridge č.82 C4912A (Magenta) 80 ml</t>
  </si>
  <si>
    <t>HEWLETT-PACKARD Inkoustová cartridge č.363 C8775EE (Light Magenta) 10 ml</t>
  </si>
  <si>
    <t>HEWLETT-PACKARD Inkoustová cartridge C8765E č.338 + HP C9363E č.344 1x černá 17 ml + 1x barevná 21 ml</t>
  </si>
  <si>
    <t>HEWLETT-PACKARD Inkoustová cartridge 51644ME purpurový 42 ml</t>
  </si>
  <si>
    <t>HEWLETT - PACKARD inkoustová cartridge 28 (C8728AE) color barevná</t>
  </si>
  <si>
    <t>HEWLETT-PACKARD Inkoustová cartridge č.72 C9380A šedá a foto černá</t>
  </si>
  <si>
    <t>HEWLETT-PACKARD Inkoustová cartridge č.45 51645GE černá 415 stran</t>
  </si>
  <si>
    <t>HEWLETT-PACKARD Inkoustová cartridge č.940XL C4909AE (Yellow) 28 ml</t>
  </si>
  <si>
    <t>HEWLETT-PACKARD Inkoustová cartridge č.655 CZ110AE (Cyan) 12 ml</t>
  </si>
  <si>
    <t>HEWLETT-PACKARD Inkoustová cartridge č.22XL C9352CE 3barevná 415 stran</t>
  </si>
  <si>
    <t>HEWLETT-PACKARD Inkoustová cartridge č.363 C8719EE (Black) 30 ml</t>
  </si>
  <si>
    <t>HEWLETT-PACKARD Inkoustová cartridge, 300XL, CC641EE černá 12 ml</t>
  </si>
  <si>
    <t>HEWLETT-PACKARD Inkoustová cartridge č.57 C6657AE (Tri-colour) 21 ml</t>
  </si>
  <si>
    <t>HEWLETT-PACKARD Inkoustová cartridge č.951XL CN048AE (Yellow) 24 ml</t>
  </si>
  <si>
    <t>HEWLETT-PACKARD Inkoustová cartridge č.72 C9370A foto černá 130 ml</t>
  </si>
  <si>
    <t>HEWLETT-PACKARD Inkoustová cartridge CC644E tricolor 11 ml</t>
  </si>
  <si>
    <t>HEWLETT-PACKARD Inkoustová cartridge č.726 CH575A matná černá 300 ml</t>
  </si>
  <si>
    <t>HEWLETT-PACKARD Inkoustová cartridge č.920XL CD974AE (Yellow) 12 ml</t>
  </si>
  <si>
    <t>HEWLETT - PACKARD inkoustová cartridge No.364 , cyan</t>
  </si>
  <si>
    <t>HEWLETT-PACKARD Inkoustová cartridge č.88XL C9396AE (Black) 80 ml</t>
  </si>
  <si>
    <t>HEWLETT-PACKARD Inkoustová cartridge č.339 C8767EE (Black) 27 ml</t>
  </si>
  <si>
    <t>HEWLETT-PACKARD Inkoustová cartridge č.78 C6578AE (Tri-colour) 51 ml</t>
  </si>
  <si>
    <t>HEWLETT-PACKARD Inkoustová cartridge č.363 C8773EE (Yellow) 10 ml</t>
  </si>
  <si>
    <t>HEWLETT-PACKARD Inkoustová cartridge č.88XL C9391AE (Cyan) 35 ml</t>
  </si>
  <si>
    <t>HEWLETT-PACKARD Inkoustová cartridge C6656A black 19 ml</t>
  </si>
  <si>
    <t>HEWLETT-PACKARD Inkoustová cartridge č.950XL CN045AE (Black) 80 ml</t>
  </si>
  <si>
    <t>HEWLETT-PACKARD Inkoustová cartridge č.72 C9373A žlutá 130 ml</t>
  </si>
  <si>
    <t>HEWLETT-PACKARD Inkoustová cartridge č.940XL C4907AE (Cyan) 28 ml</t>
  </si>
  <si>
    <t>HEWLETT - PACKARD inkoustová cartridge No.364 , yellow</t>
  </si>
  <si>
    <t>HEWLETT-PACKARD Inkoustová cartridge 15 / 78 HP SA310AE černá a barevná HP15 25 ml, HP78 19 ml</t>
  </si>
  <si>
    <t>HEWLETT-PACKARD Inkoustová cartridge č.940 C4900A černá a žlutá 1500 stran</t>
  </si>
  <si>
    <t>HEWLETT-PACKARD Inkoustová cartridge CE310AD černá 2pack 1200 stran</t>
  </si>
  <si>
    <t>HEWLETT-PACKARD Inkoustová cartridge č.350XL CB336EE (Black) 31 ml</t>
  </si>
  <si>
    <t>HEWLETT-PACKARD Inkoustová cartridge č.82 C4913A (Yellow) 80 ml</t>
  </si>
  <si>
    <t>HEWLETT-PACKARD Inkoustová cartridge č.45 51645A černá 830 stran</t>
  </si>
  <si>
    <t>HEWLETT-PACKARD Inkoustová cartridge 51644YE yellow 42 ml</t>
  </si>
  <si>
    <t>HEWLETT-PACKARD Inkoustová cartridge č.951XL CN046AE (Cyan) 24 ml</t>
  </si>
  <si>
    <t>HEWLETT-PACKARD Inkoustová cartridge č.339 2 pack, C9504EE černá 2x21 ml</t>
  </si>
  <si>
    <t>HEWLETT-PACKARD Inkoustová cartridge č.72 C9383A purpurová a azurová</t>
  </si>
  <si>
    <t>HEWLETT-PACKARD Inkoustová cartridge č.920XL CD972AE (Cyan) 12 ml</t>
  </si>
  <si>
    <t>HEWLETT-PACKARD Inkoustová cartridge č.650 CZ102AE tříbarevná 200 stran</t>
  </si>
  <si>
    <t>HEWLETT-PACKARD Inkoustová cartridge č.655 CZ111AE (Magenta) 12 ml</t>
  </si>
  <si>
    <t>HEWLETT-PACKARD Inkoustová cartridge č.27 C8727A černá 10 ml</t>
  </si>
  <si>
    <t>HEWLETT-PACKARD Inkoustová cartridge č.10 C4844AE černá 1400 stran</t>
  </si>
  <si>
    <t>HEWLETT-PACKARD Inkoustová cartridge č.363 C8771EE (Cyan) 10 ml</t>
  </si>
  <si>
    <t>HEWLETT-PACKARD Inkoustová cartridge č.88 C9385AE černá 20,5 ml</t>
  </si>
  <si>
    <t>HEWLETT-PACKARD Inkoustová cartridge č.21 C9351AE černá 5 ml</t>
  </si>
  <si>
    <t>HEWLETT - PACKARD Inkoustová cartridge C4812A purpurová 24000stran</t>
  </si>
  <si>
    <t>HEWLETT-PACKARD Inkoustová cartridge č.88 C9386AE azurová 9 ml</t>
  </si>
  <si>
    <t>HEWLETT-PACKARD Inkoustová cartridge č.72 C9371A azurová 130 ml</t>
  </si>
  <si>
    <t>HEWLETT-PACKARD Inkoustová cartridge č.88XL C9392AE (Magenta) 35 ml</t>
  </si>
  <si>
    <t>HEWLETT-PACKARD Inkoustová cartridge č.920XL CD975AE (Black) 50 ml</t>
  </si>
  <si>
    <t>HEWLETT - PACKARD inkoustová cartridge No.364 , černá</t>
  </si>
  <si>
    <t>HEWLETT-PACKARD Inkoustová cartridge C1823D barevná 30 ml</t>
  </si>
  <si>
    <t>HEWLETT-PACKARD Inkoustová cartridge č.343 C8766EE (Tri-colour) 18 ml</t>
  </si>
  <si>
    <t>HEWLETT-PACKARD Inkoustová cartridge č.82 C4911A modrá 69 ml</t>
  </si>
  <si>
    <t>HEWLETT-PACKARD Inkoustová cartridge č.363 C8774EE (Light Cyan) 10 ml</t>
  </si>
  <si>
    <t>HEWLETT-PACKARD Inkoustová cartridge 51640A černá 1100 stran</t>
  </si>
  <si>
    <t>HEWLETT-PACKARD Inkoustová cartridge C6657A 3barevná 400 stran</t>
  </si>
  <si>
    <t>HEWLETT-PACKARD Inkoustová cartridge 51644CE cyan 42 ml</t>
  </si>
  <si>
    <t>HEWLETT-PACKARD Inkoustová cartridge č.72 C9374A šedá 130 ml</t>
  </si>
  <si>
    <t>HEWLETT-PACKARD Inkoustová cartridge C6578D barevná 19 ml</t>
  </si>
  <si>
    <t>HEWLETT-PACKARD Inkoustová cartridge č.58 C6658A 3barevná foto 17 ml</t>
  </si>
  <si>
    <t>HEWLETT-PACKARD Inkoustová cartridge č.940XL C4908AE (Magenta) 28 ml</t>
  </si>
  <si>
    <t>HEWLETT-PACKARD Inkoustová cartridge č.655 CZ109AE (Black) 21 ml</t>
  </si>
  <si>
    <t>HEWLETT-PACKARD Inkoustová cartridge č.56+ 57 pack SA342AE černá 520 stran + barevná 500 stran</t>
  </si>
  <si>
    <t>HEWLETT-PACKARD Inkoustová cartridge č.22 C9352AE 3barevná 5 ml</t>
  </si>
  <si>
    <t>HEWLETT-PACKARD Inkoustová cartridge č.351XL CB338EE (Tri-colour) 21 ml</t>
  </si>
  <si>
    <t>HEWLETT-PACKARD inkoustová cartridge No. 300XL color (CC644EE) barevná, 19 ml</t>
  </si>
  <si>
    <t>HEWLETT-PACKARD Inkoustová cartridge č.56 C6656AE (Black) 25 ml</t>
  </si>
  <si>
    <t>HEWLETT-PACKARD Inkoustová cartridge č.951XL CN047AE (Magenta) 24 ml</t>
  </si>
  <si>
    <t>HEWLETT-PACKARD Inkoustová cartridge č.15 C6615DE (Black) 42 ml</t>
  </si>
  <si>
    <t>HEWLETT-PACKARD Inkoustová cartridge CC641E černá 21 ml</t>
  </si>
  <si>
    <t>HEWLETT-PACKARD Inkoustová cartridge č.72 C9384A matná černá a žlutá</t>
  </si>
  <si>
    <t>HEWLETT-PACKARD Inkoustová cartridge č.920XL CD973AE (Magenta) 12 ml</t>
  </si>
  <si>
    <t>HEWLETT-PACKARD Inkoustová cartridge č.88XL C9393AE (Yellow) 35 ml</t>
  </si>
  <si>
    <t>HEWLETT-PACKARD Inkoustová cartridge č.655 CZ112AE (Yellow) 12 ml</t>
  </si>
  <si>
    <t>HEWLETT - PACKARD inkoustová cartridge C2P42AE č. 932XL/933XL multipack</t>
  </si>
  <si>
    <t>HEWLETT-PACKARD Inkoustová cartridge č.337 C9364EE (Black) 21 ml</t>
  </si>
  <si>
    <t>HEWLETT-PACKARD Inkoustová cartridge č.45 51645AE (Black) 42 ml</t>
  </si>
  <si>
    <t>HEWLETT-PACKARD Inkoustová cartridge č.363 C8772EE (Magenta) 10 ml</t>
  </si>
  <si>
    <t>HEWLETT-PACKARD Inkoustová cartridge č.88 C9388AE žlutá 9 ml</t>
  </si>
  <si>
    <t>HEWLETT-PACKARD Toner č.49 Q5949X Black</t>
  </si>
  <si>
    <t>HEWLETT-PACKARD Toner CF410A CF410-BK black 2300 str</t>
  </si>
  <si>
    <t>HEWLETT-PACKARD Toner Q2673A Magenta</t>
  </si>
  <si>
    <t>HEWLETT-PACKARD Toner CE251A Cyan</t>
  </si>
  <si>
    <t>HEWLETT-PACKARD Toner C9731A azurový 13000 stran</t>
  </si>
  <si>
    <t>HEWLETT-PACKARD CE410X, No.305X , černý</t>
  </si>
  <si>
    <t>HEWLETT-PACKARD Toner CF353A červený 1000stran</t>
  </si>
  <si>
    <t>HEWLETT-PACKARD Toner CE321A Cyan</t>
  </si>
  <si>
    <t>HEWLETT-PACKARD Toner CE413A Magenta</t>
  </si>
  <si>
    <t>HEWLETT-PACKARD Toner CB540A Black</t>
  </si>
  <si>
    <t>HEWLETT-PACKARD Toner CF210A černá 1600 stran</t>
  </si>
  <si>
    <t>HEWLETT-PACKARD Toner C7115X černý 3500 stran</t>
  </si>
  <si>
    <t>HEWLETT-PACKARD Toner Q6002A Yellow</t>
  </si>
  <si>
    <t>HEWLETT-PACKARD Toner CE271A, azurový, 15000 str.</t>
  </si>
  <si>
    <t>HEWLETT-PACKARD Toner CF412A CF412A-Y yellow 2300 str</t>
  </si>
  <si>
    <t>HEWLETT-PACKARD Toner č.12A Q2612A Black</t>
  </si>
  <si>
    <t>HEWLETT-PACKARD Toner 125A CYM Tri-Pack CB541A + CB542A + CB543A 1400 stran</t>
  </si>
  <si>
    <t>HEWLETT-PACKARD Toner č.49 Q5949A Black</t>
  </si>
  <si>
    <t>HEWLETT-PACKARD Toner CE313A Magenta</t>
  </si>
  <si>
    <t>HEWLETT PACKARD CE410A No.305A , černý</t>
  </si>
  <si>
    <t>HEWLETT-PACKARD Toner C3903A černý 4000 stran</t>
  </si>
  <si>
    <t>HEWLETT-PACKARD Toner Q2613A Black</t>
  </si>
  <si>
    <t>HEWLETT-PACKARD Toner CE323A Magenta</t>
  </si>
  <si>
    <t>HEWLETT-PACKARD Toner CB543A Magenta</t>
  </si>
  <si>
    <t>HEWLETT-PACKARD Toner č.35A CB435A Black</t>
  </si>
  <si>
    <t>HEWLETT-PACKARD Toner CF213A purpurová 1800 stran</t>
  </si>
  <si>
    <t>HEWLETT-PACKARD Toner CC532A Yellow</t>
  </si>
  <si>
    <t>HEWLET - PACKARD toner 508A Yellow CF362A)</t>
  </si>
  <si>
    <t>HEWLETT-PACKARD Toner Q2671A Cyan</t>
  </si>
  <si>
    <t>HEWLETT-PACKARD Toner Q7553X Black</t>
  </si>
  <si>
    <t>HEWLETT-PACKARD Toner CF351A modrý 1000stran</t>
  </si>
  <si>
    <t>HEWLETT-PACKARD Toner Q3962A Yellow</t>
  </si>
  <si>
    <t>HEWLETT-PACKARD Toner CE411A Cyan</t>
  </si>
  <si>
    <t>HEWLETT-PACKARD Toner CE255X černý 12500stran</t>
  </si>
  <si>
    <t>HEWLETT-PACKARD Toner Q6000A Black</t>
  </si>
  <si>
    <t>HEWLETT-PACKARD Toner CE310A Black</t>
  </si>
  <si>
    <t>HEWLETT-PACKARD Toner CF413A 410A magenta, 2300str.</t>
  </si>
  <si>
    <t>HEWLET - PACKARD toner 508A Cyan (CF361A)</t>
  </si>
  <si>
    <t>HEWLETT-PACKARD Toner CE252A Yellow</t>
  </si>
  <si>
    <t>HEWLETT-PACKARD Toner C9732A žlutý 13000 stran</t>
  </si>
  <si>
    <t>HEWLETT-PACKARD Toner CE311A Cyan</t>
  </si>
  <si>
    <t>HEWLETT-PACKARD Toner CE412A Yellow</t>
  </si>
  <si>
    <t>HEWLETT-PACKARD Toner CB541A Cyan</t>
  </si>
  <si>
    <t>HEWLETT-PACKARD Toner CF211A azurová 1800 stran</t>
  </si>
  <si>
    <t>HEWLETT-PACKARD Toner CC530A Black</t>
  </si>
  <si>
    <t>HEWLETT-PACKARD Toner C3906A Black</t>
  </si>
  <si>
    <t>HEWLETT-PACKARD Toner Q6003A Magenta</t>
  </si>
  <si>
    <t>HEWLETT-PACKARD Toner č.92A C4092A Black</t>
  </si>
  <si>
    <t>HEWLETT-PACKARD Toner CE272A, žlutý, 15000 str.</t>
  </si>
  <si>
    <t>HEWLETT - PACKARD toner CF283A, black, 1500str.</t>
  </si>
  <si>
    <t>HEWLETT-PACKARD Toner Q6511X černý 12000stran</t>
  </si>
  <si>
    <t>HEWLETT-PACKARD Toner č.36A CB436A Black</t>
  </si>
  <si>
    <t>HEWLETT-PACKARD Toner č.05X CE505X Black</t>
  </si>
  <si>
    <t>HEWLETT-PACKARD Toner Q3960A Black</t>
  </si>
  <si>
    <t>HEWLETT-PACKARD Toner Q2612AD černý, 2000str.</t>
  </si>
  <si>
    <t>HEWLETT-PACKARD Toner CC533A Magenta</t>
  </si>
  <si>
    <t>HEWLET - PACKARD toner 508A magenta (CF363A)</t>
  </si>
  <si>
    <t>HEWLETT-PACKARD Toner Q2672A Yellow</t>
  </si>
  <si>
    <t>HEWLETT-PACKARD Toner CE250A Black</t>
  </si>
  <si>
    <t>HEWLETT-PACKARD Toner C9730A černý 13000 stran</t>
  </si>
  <si>
    <t>HEWLETT-PACKARD Toner CF352A žlutý 1000stran</t>
  </si>
  <si>
    <t>HEWLETT-PACKARD Toner č.78A CE278A Black</t>
  </si>
  <si>
    <t>HEWLETT-PACKARD Toner CE320A Black</t>
  </si>
  <si>
    <t>HEWLETT-PACKARD Toner Q3963A Magenta</t>
  </si>
  <si>
    <t>HEWLETT-PACKARD Toner Q2613X Black</t>
  </si>
  <si>
    <t>HEWLETT-PACKARD Toner, Q7551X černý 13000 stran</t>
  </si>
  <si>
    <t>HEWLETT-PACKARD Toner C9733A purpurový 13000 stran</t>
  </si>
  <si>
    <t>HEWLETT-PACKARD Toner Q6001A Cyan</t>
  </si>
  <si>
    <t>HEWLETT-PACKARD Toner CE270A, černý, 13500 str.</t>
  </si>
  <si>
    <t>HEWLETT-PACKARD Toner CF411A CF411A-C cyan, 2300 str.</t>
  </si>
  <si>
    <t>HEWLETT PACKARD toner CE410X No.305X , černý</t>
  </si>
  <si>
    <t>HEWLETT-PACKARD Toner CE253A Magenta</t>
  </si>
  <si>
    <t>HEWLETT-PACKARD Toner CE312A Yellow</t>
  </si>
  <si>
    <t>HEWLETT-PACKARD tonerová kazeta HP Q6511A (11A), černá (black), 6000 stran</t>
  </si>
  <si>
    <t>HEWLETT-PACKARD Toner CE322A Yellow</t>
  </si>
  <si>
    <t>HEWLETT-PACKARD Toner CB542A Yellow</t>
  </si>
  <si>
    <t>HEWLETT-PACKARD Toner CF212A žlutá 1800 stran</t>
  </si>
  <si>
    <t>HEWLETT-PACKARD Toner CC531A Cyan</t>
  </si>
  <si>
    <t>HEWLET - PACKARD toner 508A black (CF360A)</t>
  </si>
  <si>
    <t>HEWLETT-PACKARD Toner č.05A CE505A Black</t>
  </si>
  <si>
    <t>HEWLETT-PACKARD Toner CE273A, purpurový, 15000 str.</t>
  </si>
  <si>
    <t>HEWLETT-PACKARD Toner Q2670A Black</t>
  </si>
  <si>
    <t>HEWLETT - PACKARD toner HP č. 80A - CF280A, černý, 2700 str.</t>
  </si>
  <si>
    <t>HEWLETT-PACKARD Toner č.85A CE285A Black</t>
  </si>
  <si>
    <t>HEWLETT-PACKARD Toner CF350A černý 1300stran</t>
  </si>
  <si>
    <t>HEWLETT-PACKARD Toner Q7553A Black</t>
  </si>
  <si>
    <t>HEWLETT-PACKARD Toner Q3961A Cyan</t>
  </si>
  <si>
    <t>HEWLETT-PACKARD Toner č.15 C7115A Black</t>
  </si>
  <si>
    <t>Interní označení zadavatele</t>
  </si>
  <si>
    <t xml:space="preserve">Technické popis požadovaného plnění 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</si>
  <si>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</si>
  <si>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</si>
  <si>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</si>
  <si>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</si>
  <si>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Nabídková cena celkem v Kč (bez DPH) za spotřební koš pro část 2:</t>
  </si>
  <si>
    <t>Příloha č. 2 - Požadavky zadavatele - část 2 - alternativy Hewlett-Packard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</si>
</sst>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4"/>
  <sheetViews>
    <sheetView tabSelected="1" topLeftCell="A110" workbookViewId="0">
      <selection activeCell="B128" sqref="B128"/>
    </sheetView>
  </sheetViews>
  <sheetFormatPr defaultRowHeight="15" x14ac:dyDescent="0.25"/>
  <cols>
    <col min="1" max="1" width="10.7109375" customWidth="1"/>
    <col min="2" max="2" width="50.28515625" customWidth="1"/>
    <col min="3" max="3" width="14" customWidth="1"/>
    <col min="4" max="5" width="9.140625" hidden="1" customWidth="1"/>
    <col min="6" max="6" width="14.42578125" customWidth="1"/>
    <col min="7" max="8" width="9.140625" hidden="1" customWidth="1"/>
    <col min="10" max="10" width="7" customWidth="1"/>
    <col min="11" max="15" width="9.140625" hidden="1" customWidth="1"/>
  </cols>
  <sheetData>
    <row r="1" spans="1:15" ht="33.75" customHeight="1" x14ac:dyDescent="0.25">
      <c r="A1" s="12" t="s">
        <v>186</v>
      </c>
      <c r="B1" s="13"/>
      <c r="C1" s="13"/>
      <c r="D1" s="13"/>
      <c r="E1" s="13"/>
      <c r="F1" s="13"/>
      <c r="G1" s="13"/>
      <c r="H1" s="13"/>
      <c r="I1" s="13"/>
      <c r="J1" s="14"/>
      <c r="K1" s="3"/>
      <c r="L1" s="3"/>
      <c r="M1" s="3"/>
      <c r="N1" s="3"/>
      <c r="O1" s="4"/>
    </row>
    <row r="2" spans="1:15" ht="75" customHeight="1" x14ac:dyDescent="0.25">
      <c r="A2" s="6" t="s">
        <v>179</v>
      </c>
      <c r="B2" s="7" t="s">
        <v>180</v>
      </c>
      <c r="C2" s="21" t="s">
        <v>181</v>
      </c>
      <c r="D2" s="21"/>
      <c r="E2" s="21"/>
      <c r="F2" s="22" t="s">
        <v>182</v>
      </c>
      <c r="G2" s="23"/>
      <c r="H2" s="24"/>
      <c r="I2" s="22" t="s">
        <v>183</v>
      </c>
      <c r="J2" s="23"/>
      <c r="K2" s="23"/>
      <c r="L2" s="23"/>
      <c r="M2" s="23"/>
      <c r="N2" s="23"/>
      <c r="O2" s="25"/>
    </row>
    <row r="3" spans="1:15" ht="30" x14ac:dyDescent="0.25">
      <c r="A3" s="8">
        <v>5227</v>
      </c>
      <c r="B3" s="2" t="s">
        <v>0</v>
      </c>
      <c r="C3" s="2">
        <v>13</v>
      </c>
      <c r="D3" s="2">
        <v>832</v>
      </c>
      <c r="E3" s="2">
        <v>10816</v>
      </c>
      <c r="F3" s="9"/>
      <c r="G3" s="1"/>
      <c r="H3" s="1"/>
      <c r="I3" s="10">
        <f>C3*F3</f>
        <v>0</v>
      </c>
      <c r="J3" s="11"/>
      <c r="K3" s="1"/>
      <c r="L3" s="1"/>
      <c r="M3" s="1"/>
      <c r="N3" s="1"/>
      <c r="O3" s="5"/>
    </row>
    <row r="4" spans="1:15" ht="30" x14ac:dyDescent="0.25">
      <c r="A4" s="8">
        <v>5263</v>
      </c>
      <c r="B4" s="2" t="s">
        <v>1</v>
      </c>
      <c r="C4" s="2">
        <v>4</v>
      </c>
      <c r="D4" s="2">
        <v>359</v>
      </c>
      <c r="E4" s="2">
        <v>1436</v>
      </c>
      <c r="F4" s="9"/>
      <c r="G4" s="1"/>
      <c r="H4" s="1"/>
      <c r="I4" s="10">
        <f t="shared" ref="I4:I66" si="0">C4*F4</f>
        <v>0</v>
      </c>
      <c r="J4" s="11"/>
      <c r="K4" s="1"/>
      <c r="L4" s="1"/>
      <c r="M4" s="1"/>
      <c r="N4" s="1"/>
      <c r="O4" s="5"/>
    </row>
    <row r="5" spans="1:15" ht="30" x14ac:dyDescent="0.25">
      <c r="A5" s="8">
        <v>5255</v>
      </c>
      <c r="B5" s="2" t="s">
        <v>2</v>
      </c>
      <c r="C5" s="2">
        <v>3</v>
      </c>
      <c r="D5" s="2">
        <v>1439</v>
      </c>
      <c r="E5" s="2">
        <v>4317</v>
      </c>
      <c r="F5" s="9"/>
      <c r="G5" s="1"/>
      <c r="H5" s="1"/>
      <c r="I5" s="10">
        <f t="shared" si="0"/>
        <v>0</v>
      </c>
      <c r="J5" s="11"/>
      <c r="K5" s="1"/>
      <c r="L5" s="1"/>
      <c r="M5" s="1"/>
      <c r="N5" s="1"/>
      <c r="O5" s="5"/>
    </row>
    <row r="6" spans="1:15" ht="30" x14ac:dyDescent="0.25">
      <c r="A6" s="8">
        <v>5295</v>
      </c>
      <c r="B6" s="2" t="s">
        <v>3</v>
      </c>
      <c r="C6" s="2">
        <v>1</v>
      </c>
      <c r="D6" s="2">
        <v>582</v>
      </c>
      <c r="E6" s="2">
        <v>582</v>
      </c>
      <c r="F6" s="9"/>
      <c r="G6" s="1"/>
      <c r="H6" s="1"/>
      <c r="I6" s="10">
        <f t="shared" si="0"/>
        <v>0</v>
      </c>
      <c r="J6" s="11"/>
      <c r="K6" s="1"/>
      <c r="L6" s="1"/>
      <c r="M6" s="1"/>
      <c r="N6" s="1"/>
      <c r="O6" s="5"/>
    </row>
    <row r="7" spans="1:15" ht="30" x14ac:dyDescent="0.25">
      <c r="A7" s="8">
        <v>5212</v>
      </c>
      <c r="B7" s="2" t="s">
        <v>4</v>
      </c>
      <c r="C7" s="2">
        <v>6</v>
      </c>
      <c r="D7" s="2">
        <v>689</v>
      </c>
      <c r="E7" s="2">
        <v>4134</v>
      </c>
      <c r="F7" s="9"/>
      <c r="G7" s="1"/>
      <c r="H7" s="1"/>
      <c r="I7" s="10">
        <f t="shared" si="0"/>
        <v>0</v>
      </c>
      <c r="J7" s="11"/>
      <c r="K7" s="1"/>
      <c r="L7" s="1"/>
      <c r="M7" s="1"/>
      <c r="N7" s="1"/>
      <c r="O7" s="5"/>
    </row>
    <row r="8" spans="1:15" ht="30" x14ac:dyDescent="0.25">
      <c r="A8" s="8">
        <v>5777</v>
      </c>
      <c r="B8" s="2" t="s">
        <v>5</v>
      </c>
      <c r="C8" s="2">
        <v>10</v>
      </c>
      <c r="D8" s="2">
        <v>173</v>
      </c>
      <c r="E8" s="2">
        <v>1730</v>
      </c>
      <c r="F8" s="9"/>
      <c r="G8" s="1"/>
      <c r="H8" s="1"/>
      <c r="I8" s="10">
        <f t="shared" si="0"/>
        <v>0</v>
      </c>
      <c r="J8" s="11"/>
      <c r="K8" s="1"/>
      <c r="L8" s="1"/>
      <c r="M8" s="1"/>
      <c r="N8" s="1"/>
      <c r="O8" s="5"/>
    </row>
    <row r="9" spans="1:15" ht="30" x14ac:dyDescent="0.25">
      <c r="A9" s="8">
        <v>5211</v>
      </c>
      <c r="B9" s="2" t="s">
        <v>6</v>
      </c>
      <c r="C9" s="2">
        <v>4</v>
      </c>
      <c r="D9" s="2">
        <v>0</v>
      </c>
      <c r="E9" s="2">
        <v>0</v>
      </c>
      <c r="F9" s="9"/>
      <c r="G9" s="1"/>
      <c r="H9" s="1"/>
      <c r="I9" s="10">
        <f t="shared" si="0"/>
        <v>0</v>
      </c>
      <c r="J9" s="11"/>
      <c r="K9" s="1"/>
      <c r="L9" s="1"/>
      <c r="M9" s="1"/>
      <c r="N9" s="1"/>
      <c r="O9" s="5"/>
    </row>
    <row r="10" spans="1:15" ht="30" x14ac:dyDescent="0.25">
      <c r="A10" s="8">
        <v>5806</v>
      </c>
      <c r="B10" s="2" t="s">
        <v>7</v>
      </c>
      <c r="C10" s="2">
        <v>1</v>
      </c>
      <c r="D10" s="2">
        <v>403</v>
      </c>
      <c r="E10" s="2">
        <v>403</v>
      </c>
      <c r="F10" s="9"/>
      <c r="G10" s="1"/>
      <c r="H10" s="1"/>
      <c r="I10" s="10">
        <f t="shared" si="0"/>
        <v>0</v>
      </c>
      <c r="J10" s="11"/>
      <c r="K10" s="1"/>
      <c r="L10" s="1"/>
      <c r="M10" s="1"/>
      <c r="N10" s="1"/>
      <c r="O10" s="5"/>
    </row>
    <row r="11" spans="1:15" ht="30" x14ac:dyDescent="0.25">
      <c r="A11" s="8">
        <v>5251</v>
      </c>
      <c r="B11" s="2" t="s">
        <v>8</v>
      </c>
      <c r="C11" s="2">
        <v>17</v>
      </c>
      <c r="D11" s="2">
        <v>844</v>
      </c>
      <c r="E11" s="2">
        <v>14348</v>
      </c>
      <c r="F11" s="9"/>
      <c r="G11" s="1"/>
      <c r="H11" s="1"/>
      <c r="I11" s="10">
        <f t="shared" si="0"/>
        <v>0</v>
      </c>
      <c r="J11" s="11"/>
      <c r="K11" s="1"/>
      <c r="L11" s="1"/>
      <c r="M11" s="1"/>
      <c r="N11" s="1"/>
      <c r="O11" s="5"/>
    </row>
    <row r="12" spans="1:15" ht="30" x14ac:dyDescent="0.25">
      <c r="A12" s="8">
        <v>5217</v>
      </c>
      <c r="B12" s="2" t="s">
        <v>9</v>
      </c>
      <c r="C12" s="2">
        <v>1</v>
      </c>
      <c r="D12" s="2">
        <v>852</v>
      </c>
      <c r="E12" s="2">
        <v>852</v>
      </c>
      <c r="F12" s="9"/>
      <c r="G12" s="1"/>
      <c r="H12" s="1"/>
      <c r="I12" s="10">
        <f t="shared" si="0"/>
        <v>0</v>
      </c>
      <c r="J12" s="11"/>
      <c r="K12" s="1"/>
      <c r="L12" s="1"/>
      <c r="M12" s="1"/>
      <c r="N12" s="1"/>
      <c r="O12" s="5"/>
    </row>
    <row r="13" spans="1:15" ht="30" x14ac:dyDescent="0.25">
      <c r="A13" s="8">
        <v>5247</v>
      </c>
      <c r="B13" s="2" t="s">
        <v>10</v>
      </c>
      <c r="C13" s="2">
        <v>2</v>
      </c>
      <c r="D13" s="2">
        <v>249</v>
      </c>
      <c r="E13" s="2">
        <v>498</v>
      </c>
      <c r="F13" s="9"/>
      <c r="G13" s="1"/>
      <c r="H13" s="1"/>
      <c r="I13" s="10">
        <f t="shared" si="0"/>
        <v>0</v>
      </c>
      <c r="J13" s="11"/>
      <c r="K13" s="1"/>
      <c r="L13" s="1"/>
      <c r="M13" s="1"/>
      <c r="N13" s="1"/>
      <c r="O13" s="5"/>
    </row>
    <row r="14" spans="1:15" ht="30" x14ac:dyDescent="0.25">
      <c r="A14" s="8">
        <v>5239</v>
      </c>
      <c r="B14" s="2" t="s">
        <v>11</v>
      </c>
      <c r="C14" s="2">
        <v>3</v>
      </c>
      <c r="D14" s="2">
        <v>1354</v>
      </c>
      <c r="E14" s="2">
        <v>4062</v>
      </c>
      <c r="F14" s="9"/>
      <c r="G14" s="1"/>
      <c r="H14" s="1"/>
      <c r="I14" s="10">
        <f t="shared" si="0"/>
        <v>0</v>
      </c>
      <c r="J14" s="11"/>
      <c r="K14" s="1"/>
      <c r="L14" s="1"/>
      <c r="M14" s="1"/>
      <c r="N14" s="1"/>
      <c r="O14" s="5"/>
    </row>
    <row r="15" spans="1:15" ht="30" x14ac:dyDescent="0.25">
      <c r="A15" s="8">
        <v>5200</v>
      </c>
      <c r="B15" s="2" t="s">
        <v>12</v>
      </c>
      <c r="C15" s="2">
        <v>2</v>
      </c>
      <c r="D15" s="2">
        <v>954</v>
      </c>
      <c r="E15" s="2">
        <v>1908</v>
      </c>
      <c r="F15" s="9"/>
      <c r="G15" s="1"/>
      <c r="H15" s="1"/>
      <c r="I15" s="10">
        <f t="shared" si="0"/>
        <v>0</v>
      </c>
      <c r="J15" s="11"/>
      <c r="K15" s="1"/>
      <c r="L15" s="1"/>
      <c r="M15" s="1"/>
      <c r="N15" s="1"/>
      <c r="O15" s="5"/>
    </row>
    <row r="16" spans="1:15" ht="30" x14ac:dyDescent="0.25">
      <c r="A16" s="8">
        <v>5762</v>
      </c>
      <c r="B16" s="2" t="s">
        <v>13</v>
      </c>
      <c r="C16" s="2">
        <v>2</v>
      </c>
      <c r="D16" s="2">
        <v>544</v>
      </c>
      <c r="E16" s="2">
        <v>1088</v>
      </c>
      <c r="F16" s="9"/>
      <c r="G16" s="1"/>
      <c r="H16" s="1"/>
      <c r="I16" s="10">
        <f t="shared" si="0"/>
        <v>0</v>
      </c>
      <c r="J16" s="11"/>
      <c r="K16" s="1"/>
      <c r="L16" s="1"/>
      <c r="M16" s="1"/>
      <c r="N16" s="1"/>
      <c r="O16" s="5"/>
    </row>
    <row r="17" spans="1:15" ht="30" x14ac:dyDescent="0.25">
      <c r="A17" s="8">
        <v>5258</v>
      </c>
      <c r="B17" s="2" t="s">
        <v>14</v>
      </c>
      <c r="C17" s="2">
        <v>2</v>
      </c>
      <c r="D17" s="2">
        <v>1323</v>
      </c>
      <c r="E17" s="2">
        <v>2646</v>
      </c>
      <c r="F17" s="9"/>
      <c r="G17" s="1"/>
      <c r="H17" s="1"/>
      <c r="I17" s="10">
        <f t="shared" si="0"/>
        <v>0</v>
      </c>
      <c r="J17" s="11"/>
      <c r="K17" s="1"/>
      <c r="L17" s="1"/>
      <c r="M17" s="1"/>
      <c r="N17" s="1"/>
      <c r="O17" s="5"/>
    </row>
    <row r="18" spans="1:15" ht="30" x14ac:dyDescent="0.25">
      <c r="A18" s="8">
        <v>5204</v>
      </c>
      <c r="B18" s="2" t="s">
        <v>15</v>
      </c>
      <c r="C18" s="2">
        <v>6</v>
      </c>
      <c r="D18" s="2">
        <v>504</v>
      </c>
      <c r="E18" s="2">
        <v>3024</v>
      </c>
      <c r="F18" s="9"/>
      <c r="G18" s="1"/>
      <c r="H18" s="1"/>
      <c r="I18" s="10">
        <f t="shared" si="0"/>
        <v>0</v>
      </c>
      <c r="J18" s="11"/>
      <c r="K18" s="1"/>
      <c r="L18" s="1"/>
      <c r="M18" s="1"/>
      <c r="N18" s="1"/>
      <c r="O18" s="5"/>
    </row>
    <row r="19" spans="1:15" ht="30" x14ac:dyDescent="0.25">
      <c r="A19" s="8">
        <v>5215</v>
      </c>
      <c r="B19" s="2" t="s">
        <v>16</v>
      </c>
      <c r="C19" s="2">
        <v>6</v>
      </c>
      <c r="D19" s="2">
        <v>453</v>
      </c>
      <c r="E19" s="2">
        <v>2718</v>
      </c>
      <c r="F19" s="9"/>
      <c r="G19" s="1"/>
      <c r="H19" s="1"/>
      <c r="I19" s="10">
        <f t="shared" si="0"/>
        <v>0</v>
      </c>
      <c r="J19" s="11"/>
      <c r="K19" s="1"/>
      <c r="L19" s="1"/>
      <c r="M19" s="1"/>
      <c r="N19" s="1"/>
      <c r="O19" s="5"/>
    </row>
    <row r="20" spans="1:15" ht="30" x14ac:dyDescent="0.25">
      <c r="A20" s="8">
        <v>5309</v>
      </c>
      <c r="B20" s="2" t="s">
        <v>17</v>
      </c>
      <c r="C20" s="2">
        <v>12</v>
      </c>
      <c r="D20" s="2">
        <v>162</v>
      </c>
      <c r="E20" s="2">
        <v>1944</v>
      </c>
      <c r="F20" s="9"/>
      <c r="G20" s="1"/>
      <c r="H20" s="1"/>
      <c r="I20" s="10">
        <f t="shared" si="0"/>
        <v>0</v>
      </c>
      <c r="J20" s="11"/>
      <c r="K20" s="1"/>
      <c r="L20" s="1"/>
      <c r="M20" s="1"/>
      <c r="N20" s="1"/>
      <c r="O20" s="5"/>
    </row>
    <row r="21" spans="1:15" ht="30" x14ac:dyDescent="0.25">
      <c r="A21" s="8">
        <v>5250</v>
      </c>
      <c r="B21" s="2" t="s">
        <v>18</v>
      </c>
      <c r="C21" s="2">
        <v>1</v>
      </c>
      <c r="D21" s="2">
        <v>604</v>
      </c>
      <c r="E21" s="2">
        <v>604</v>
      </c>
      <c r="F21" s="9"/>
      <c r="G21" s="1"/>
      <c r="H21" s="1"/>
      <c r="I21" s="10">
        <f t="shared" si="0"/>
        <v>0</v>
      </c>
      <c r="J21" s="11"/>
      <c r="K21" s="1"/>
      <c r="L21" s="1"/>
      <c r="M21" s="1"/>
      <c r="N21" s="1"/>
      <c r="O21" s="5"/>
    </row>
    <row r="22" spans="1:15" ht="30" x14ac:dyDescent="0.25">
      <c r="A22" s="8">
        <v>5236</v>
      </c>
      <c r="B22" s="2" t="s">
        <v>19</v>
      </c>
      <c r="C22" s="2">
        <v>2</v>
      </c>
      <c r="D22" s="2">
        <v>761</v>
      </c>
      <c r="E22" s="2">
        <v>1522</v>
      </c>
      <c r="F22" s="9"/>
      <c r="G22" s="1"/>
      <c r="H22" s="1"/>
      <c r="I22" s="10">
        <f t="shared" si="0"/>
        <v>0</v>
      </c>
      <c r="J22" s="11"/>
      <c r="K22" s="1"/>
      <c r="L22" s="1"/>
      <c r="M22" s="1"/>
      <c r="N22" s="1"/>
      <c r="O22" s="5"/>
    </row>
    <row r="23" spans="1:15" ht="30" x14ac:dyDescent="0.25">
      <c r="A23" s="8">
        <v>5803</v>
      </c>
      <c r="B23" s="2" t="s">
        <v>20</v>
      </c>
      <c r="C23" s="2">
        <v>2</v>
      </c>
      <c r="D23" s="2">
        <v>613</v>
      </c>
      <c r="E23" s="2">
        <v>1226</v>
      </c>
      <c r="F23" s="9"/>
      <c r="G23" s="1"/>
      <c r="H23" s="1"/>
      <c r="I23" s="10">
        <f t="shared" si="0"/>
        <v>0</v>
      </c>
      <c r="J23" s="11"/>
      <c r="K23" s="1"/>
      <c r="L23" s="1"/>
      <c r="M23" s="1"/>
      <c r="N23" s="1"/>
      <c r="O23" s="5"/>
    </row>
    <row r="24" spans="1:15" ht="30" x14ac:dyDescent="0.25">
      <c r="A24" s="8">
        <v>5233</v>
      </c>
      <c r="B24" s="2" t="s">
        <v>21</v>
      </c>
      <c r="C24" s="2">
        <v>7</v>
      </c>
      <c r="D24" s="2">
        <v>821</v>
      </c>
      <c r="E24" s="2">
        <v>5747</v>
      </c>
      <c r="F24" s="9"/>
      <c r="G24" s="1"/>
      <c r="H24" s="1"/>
      <c r="I24" s="10">
        <f t="shared" si="0"/>
        <v>0</v>
      </c>
      <c r="J24" s="11"/>
      <c r="K24" s="1"/>
      <c r="L24" s="1"/>
      <c r="M24" s="1"/>
      <c r="N24" s="1"/>
      <c r="O24" s="5"/>
    </row>
    <row r="25" spans="1:15" ht="30" x14ac:dyDescent="0.25">
      <c r="A25" s="8">
        <v>5304</v>
      </c>
      <c r="B25" s="2" t="s">
        <v>22</v>
      </c>
      <c r="C25" s="2">
        <v>3</v>
      </c>
      <c r="D25" s="2">
        <v>474</v>
      </c>
      <c r="E25" s="2">
        <v>1422</v>
      </c>
      <c r="F25" s="9"/>
      <c r="G25" s="1"/>
      <c r="H25" s="1"/>
      <c r="I25" s="10">
        <f t="shared" si="0"/>
        <v>0</v>
      </c>
      <c r="J25" s="11"/>
      <c r="K25" s="1"/>
      <c r="L25" s="1"/>
      <c r="M25" s="1"/>
      <c r="N25" s="1"/>
      <c r="O25" s="5"/>
    </row>
    <row r="26" spans="1:15" ht="30" x14ac:dyDescent="0.25">
      <c r="A26" s="8">
        <v>5253</v>
      </c>
      <c r="B26" s="2" t="s">
        <v>23</v>
      </c>
      <c r="C26" s="2">
        <v>3</v>
      </c>
      <c r="D26" s="2">
        <v>1439</v>
      </c>
      <c r="E26" s="2">
        <v>4317</v>
      </c>
      <c r="F26" s="9"/>
      <c r="G26" s="1"/>
      <c r="H26" s="1"/>
      <c r="I26" s="10">
        <f t="shared" si="0"/>
        <v>0</v>
      </c>
      <c r="J26" s="11"/>
      <c r="K26" s="1"/>
      <c r="L26" s="1"/>
      <c r="M26" s="1"/>
      <c r="N26" s="1"/>
      <c r="O26" s="5"/>
    </row>
    <row r="27" spans="1:15" ht="30" x14ac:dyDescent="0.25">
      <c r="A27" s="8">
        <v>5294</v>
      </c>
      <c r="B27" s="2" t="s">
        <v>24</v>
      </c>
      <c r="C27" s="2">
        <v>1</v>
      </c>
      <c r="D27" s="2">
        <v>709</v>
      </c>
      <c r="E27" s="2">
        <v>709</v>
      </c>
      <c r="F27" s="9"/>
      <c r="G27" s="1"/>
      <c r="H27" s="1"/>
      <c r="I27" s="10">
        <f t="shared" si="0"/>
        <v>0</v>
      </c>
      <c r="J27" s="11"/>
      <c r="K27" s="1"/>
      <c r="L27" s="1"/>
      <c r="M27" s="1"/>
      <c r="N27" s="1"/>
      <c r="O27" s="5"/>
    </row>
    <row r="28" spans="1:15" ht="30" x14ac:dyDescent="0.25">
      <c r="A28" s="8">
        <v>5312</v>
      </c>
      <c r="B28" s="2" t="s">
        <v>25</v>
      </c>
      <c r="C28" s="2">
        <v>2</v>
      </c>
      <c r="D28" s="2">
        <v>3178</v>
      </c>
      <c r="E28" s="2">
        <v>6356</v>
      </c>
      <c r="F28" s="9"/>
      <c r="G28" s="1"/>
      <c r="H28" s="1"/>
      <c r="I28" s="10">
        <f t="shared" si="0"/>
        <v>0</v>
      </c>
      <c r="J28" s="11"/>
      <c r="K28" s="1"/>
      <c r="L28" s="1"/>
      <c r="M28" s="1"/>
      <c r="N28" s="1"/>
      <c r="O28" s="5"/>
    </row>
    <row r="29" spans="1:15" ht="30" x14ac:dyDescent="0.25">
      <c r="A29" s="8">
        <v>5298</v>
      </c>
      <c r="B29" s="2" t="s">
        <v>26</v>
      </c>
      <c r="C29" s="2">
        <v>3</v>
      </c>
      <c r="D29" s="2">
        <v>247</v>
      </c>
      <c r="E29" s="2">
        <v>741</v>
      </c>
      <c r="F29" s="9"/>
      <c r="G29" s="1"/>
      <c r="H29" s="1"/>
      <c r="I29" s="10">
        <f t="shared" si="0"/>
        <v>0</v>
      </c>
      <c r="J29" s="11"/>
      <c r="K29" s="1"/>
      <c r="L29" s="1"/>
      <c r="M29" s="1"/>
      <c r="N29" s="1"/>
      <c r="O29" s="5"/>
    </row>
    <row r="30" spans="1:15" ht="30" x14ac:dyDescent="0.25">
      <c r="A30" s="8">
        <v>5776</v>
      </c>
      <c r="B30" s="2" t="s">
        <v>27</v>
      </c>
      <c r="C30" s="2">
        <v>10</v>
      </c>
      <c r="D30" s="2">
        <v>173</v>
      </c>
      <c r="E30" s="2">
        <v>1730</v>
      </c>
      <c r="F30" s="9"/>
      <c r="G30" s="1"/>
      <c r="H30" s="1"/>
      <c r="I30" s="10">
        <f t="shared" si="0"/>
        <v>0</v>
      </c>
      <c r="J30" s="11"/>
      <c r="K30" s="1"/>
      <c r="L30" s="1"/>
      <c r="M30" s="1"/>
      <c r="N30" s="1"/>
      <c r="O30" s="5"/>
    </row>
    <row r="31" spans="1:15" ht="30" x14ac:dyDescent="0.25">
      <c r="A31" s="8">
        <v>5268</v>
      </c>
      <c r="B31" s="2" t="s">
        <v>28</v>
      </c>
      <c r="C31" s="2">
        <v>6</v>
      </c>
      <c r="D31" s="2">
        <v>808</v>
      </c>
      <c r="E31" s="2">
        <v>4848</v>
      </c>
      <c r="F31" s="9"/>
      <c r="G31" s="1"/>
      <c r="H31" s="1"/>
      <c r="I31" s="10">
        <f t="shared" si="0"/>
        <v>0</v>
      </c>
      <c r="J31" s="11"/>
      <c r="K31" s="1"/>
      <c r="L31" s="1"/>
      <c r="M31" s="1"/>
      <c r="N31" s="1"/>
      <c r="O31" s="5"/>
    </row>
    <row r="32" spans="1:15" ht="30" x14ac:dyDescent="0.25">
      <c r="A32" s="8">
        <v>5242</v>
      </c>
      <c r="B32" s="2" t="s">
        <v>29</v>
      </c>
      <c r="C32" s="2">
        <v>11</v>
      </c>
      <c r="D32" s="2">
        <v>744</v>
      </c>
      <c r="E32" s="2">
        <v>8184</v>
      </c>
      <c r="F32" s="9"/>
      <c r="G32" s="1"/>
      <c r="H32" s="1"/>
      <c r="I32" s="10">
        <f t="shared" si="0"/>
        <v>0</v>
      </c>
      <c r="J32" s="11"/>
      <c r="K32" s="1"/>
      <c r="L32" s="1"/>
      <c r="M32" s="1"/>
      <c r="N32" s="1"/>
      <c r="O32" s="5"/>
    </row>
    <row r="33" spans="1:15" ht="30" x14ac:dyDescent="0.25">
      <c r="A33" s="8">
        <v>5225</v>
      </c>
      <c r="B33" s="2" t="s">
        <v>30</v>
      </c>
      <c r="C33" s="2">
        <v>10</v>
      </c>
      <c r="D33" s="2">
        <v>1492</v>
      </c>
      <c r="E33" s="2">
        <v>14920</v>
      </c>
      <c r="F33" s="9"/>
      <c r="G33" s="1"/>
      <c r="H33" s="1"/>
      <c r="I33" s="10">
        <f t="shared" si="0"/>
        <v>0</v>
      </c>
      <c r="J33" s="11"/>
      <c r="K33" s="1"/>
      <c r="L33" s="1"/>
      <c r="M33" s="1"/>
      <c r="N33" s="1"/>
      <c r="O33" s="5"/>
    </row>
    <row r="34" spans="1:15" ht="30" x14ac:dyDescent="0.25">
      <c r="A34" s="8">
        <v>5245</v>
      </c>
      <c r="B34" s="2" t="s">
        <v>31</v>
      </c>
      <c r="C34" s="2">
        <v>2</v>
      </c>
      <c r="D34" s="2">
        <v>249</v>
      </c>
      <c r="E34" s="2">
        <v>498</v>
      </c>
      <c r="F34" s="9"/>
      <c r="G34" s="1"/>
      <c r="H34" s="1"/>
      <c r="I34" s="10">
        <f t="shared" si="0"/>
        <v>0</v>
      </c>
      <c r="J34" s="11"/>
      <c r="K34" s="1"/>
      <c r="L34" s="1"/>
      <c r="M34" s="1"/>
      <c r="N34" s="1"/>
      <c r="O34" s="5"/>
    </row>
    <row r="35" spans="1:15" ht="30" x14ac:dyDescent="0.25">
      <c r="A35" s="8">
        <v>5265</v>
      </c>
      <c r="B35" s="2" t="s">
        <v>32</v>
      </c>
      <c r="C35" s="2">
        <v>7</v>
      </c>
      <c r="D35" s="2">
        <v>554</v>
      </c>
      <c r="E35" s="2">
        <v>3878</v>
      </c>
      <c r="F35" s="9"/>
      <c r="G35" s="1"/>
      <c r="H35" s="1"/>
      <c r="I35" s="10">
        <f t="shared" si="0"/>
        <v>0</v>
      </c>
      <c r="J35" s="11"/>
      <c r="K35" s="1"/>
      <c r="L35" s="1"/>
      <c r="M35" s="1"/>
      <c r="N35" s="1"/>
      <c r="O35" s="5"/>
    </row>
    <row r="36" spans="1:15" ht="30" x14ac:dyDescent="0.25">
      <c r="A36" s="8">
        <v>5230</v>
      </c>
      <c r="B36" s="2" t="s">
        <v>33</v>
      </c>
      <c r="C36" s="2">
        <v>15</v>
      </c>
      <c r="D36" s="2">
        <v>526</v>
      </c>
      <c r="E36" s="2">
        <v>7890</v>
      </c>
      <c r="F36" s="9"/>
      <c r="G36" s="1"/>
      <c r="H36" s="1"/>
      <c r="I36" s="10">
        <f t="shared" si="0"/>
        <v>0</v>
      </c>
      <c r="J36" s="11"/>
      <c r="K36" s="1"/>
      <c r="L36" s="1"/>
      <c r="M36" s="1"/>
      <c r="N36" s="1"/>
      <c r="O36" s="5"/>
    </row>
    <row r="37" spans="1:15" ht="30" x14ac:dyDescent="0.25">
      <c r="A37" s="8">
        <v>5301</v>
      </c>
      <c r="B37" s="2" t="s">
        <v>34</v>
      </c>
      <c r="C37" s="2">
        <v>5</v>
      </c>
      <c r="D37" s="2">
        <v>621</v>
      </c>
      <c r="E37" s="2">
        <v>3105</v>
      </c>
      <c r="F37" s="9"/>
      <c r="G37" s="1"/>
      <c r="H37" s="1"/>
      <c r="I37" s="10">
        <f t="shared" si="0"/>
        <v>0</v>
      </c>
      <c r="J37" s="11"/>
      <c r="K37" s="1"/>
      <c r="L37" s="1"/>
      <c r="M37" s="1"/>
      <c r="N37" s="1"/>
      <c r="O37" s="5"/>
    </row>
    <row r="38" spans="1:15" ht="30" x14ac:dyDescent="0.25">
      <c r="A38" s="8">
        <v>5256</v>
      </c>
      <c r="B38" s="2" t="s">
        <v>35</v>
      </c>
      <c r="C38" s="2">
        <v>3</v>
      </c>
      <c r="D38" s="2">
        <v>1439</v>
      </c>
      <c r="E38" s="2">
        <v>4317</v>
      </c>
      <c r="F38" s="9"/>
      <c r="G38" s="1"/>
      <c r="H38" s="1"/>
      <c r="I38" s="10">
        <f t="shared" si="0"/>
        <v>0</v>
      </c>
      <c r="J38" s="11"/>
      <c r="K38" s="1"/>
      <c r="L38" s="1"/>
      <c r="M38" s="1"/>
      <c r="N38" s="1"/>
      <c r="O38" s="5"/>
    </row>
    <row r="39" spans="1:15" ht="30" x14ac:dyDescent="0.25">
      <c r="A39" s="8">
        <v>5213</v>
      </c>
      <c r="B39" s="2" t="s">
        <v>36</v>
      </c>
      <c r="C39" s="2">
        <v>6</v>
      </c>
      <c r="D39" s="2">
        <v>453</v>
      </c>
      <c r="E39" s="2">
        <v>2718</v>
      </c>
      <c r="F39" s="9"/>
      <c r="G39" s="1"/>
      <c r="H39" s="1"/>
      <c r="I39" s="10">
        <f t="shared" si="0"/>
        <v>0</v>
      </c>
      <c r="J39" s="11"/>
      <c r="K39" s="1"/>
      <c r="L39" s="1"/>
      <c r="M39" s="1"/>
      <c r="N39" s="1"/>
      <c r="O39" s="5"/>
    </row>
    <row r="40" spans="1:15" ht="30" x14ac:dyDescent="0.25">
      <c r="A40" s="8">
        <v>5778</v>
      </c>
      <c r="B40" s="2" t="s">
        <v>37</v>
      </c>
      <c r="C40" s="2">
        <v>20</v>
      </c>
      <c r="D40" s="2">
        <v>173</v>
      </c>
      <c r="E40" s="2">
        <v>3460</v>
      </c>
      <c r="F40" s="9"/>
      <c r="G40" s="1"/>
      <c r="H40" s="1"/>
      <c r="I40" s="10">
        <f t="shared" si="0"/>
        <v>0</v>
      </c>
      <c r="J40" s="11"/>
      <c r="K40" s="1"/>
      <c r="L40" s="1"/>
      <c r="M40" s="1"/>
      <c r="N40" s="1"/>
      <c r="O40" s="5"/>
    </row>
    <row r="41" spans="1:15" ht="30" x14ac:dyDescent="0.25">
      <c r="A41" s="8">
        <v>5316</v>
      </c>
      <c r="B41" s="2" t="s">
        <v>38</v>
      </c>
      <c r="C41" s="2">
        <v>4</v>
      </c>
      <c r="D41" s="2">
        <v>0</v>
      </c>
      <c r="E41" s="2">
        <v>0</v>
      </c>
      <c r="F41" s="9"/>
      <c r="G41" s="1"/>
      <c r="H41" s="1"/>
      <c r="I41" s="10">
        <f t="shared" si="0"/>
        <v>0</v>
      </c>
      <c r="J41" s="11"/>
      <c r="K41" s="1"/>
      <c r="L41" s="1"/>
      <c r="M41" s="1"/>
      <c r="N41" s="1"/>
      <c r="O41" s="5"/>
    </row>
    <row r="42" spans="1:15" ht="30" x14ac:dyDescent="0.25">
      <c r="A42" s="8">
        <v>5210</v>
      </c>
      <c r="B42" s="2" t="s">
        <v>39</v>
      </c>
      <c r="C42" s="2">
        <v>4</v>
      </c>
      <c r="D42" s="2">
        <v>0</v>
      </c>
      <c r="E42" s="2">
        <v>0</v>
      </c>
      <c r="F42" s="9"/>
      <c r="G42" s="1"/>
      <c r="H42" s="1"/>
      <c r="I42" s="10">
        <f t="shared" si="0"/>
        <v>0</v>
      </c>
      <c r="J42" s="11"/>
      <c r="K42" s="1"/>
      <c r="L42" s="1"/>
      <c r="M42" s="1"/>
      <c r="N42" s="1"/>
      <c r="O42" s="5"/>
    </row>
    <row r="43" spans="1:15" ht="30" x14ac:dyDescent="0.25">
      <c r="A43" s="8">
        <v>5300</v>
      </c>
      <c r="B43" s="2" t="s">
        <v>40</v>
      </c>
      <c r="C43" s="2">
        <v>3</v>
      </c>
      <c r="D43" s="2">
        <v>1782</v>
      </c>
      <c r="E43" s="2">
        <v>5346</v>
      </c>
      <c r="F43" s="9"/>
      <c r="G43" s="1"/>
      <c r="H43" s="1"/>
      <c r="I43" s="10">
        <f t="shared" si="0"/>
        <v>0</v>
      </c>
      <c r="J43" s="11"/>
      <c r="K43" s="1"/>
      <c r="L43" s="1"/>
      <c r="M43" s="1"/>
      <c r="N43" s="1"/>
      <c r="O43" s="5"/>
    </row>
    <row r="44" spans="1:15" ht="30" x14ac:dyDescent="0.25">
      <c r="A44" s="8">
        <v>5291</v>
      </c>
      <c r="B44" s="2" t="s">
        <v>41</v>
      </c>
      <c r="C44" s="2">
        <v>14</v>
      </c>
      <c r="D44" s="2">
        <v>747</v>
      </c>
      <c r="E44" s="2">
        <v>10458</v>
      </c>
      <c r="F44" s="9"/>
      <c r="G44" s="1"/>
      <c r="H44" s="1"/>
      <c r="I44" s="10">
        <f t="shared" si="0"/>
        <v>0</v>
      </c>
      <c r="J44" s="11"/>
      <c r="K44" s="1"/>
      <c r="L44" s="1"/>
      <c r="M44" s="1"/>
      <c r="N44" s="1"/>
      <c r="O44" s="5"/>
    </row>
    <row r="45" spans="1:15" ht="30" x14ac:dyDescent="0.25">
      <c r="A45" s="8">
        <v>5218</v>
      </c>
      <c r="B45" s="2" t="s">
        <v>42</v>
      </c>
      <c r="C45" s="2">
        <v>1</v>
      </c>
      <c r="D45" s="2">
        <v>852</v>
      </c>
      <c r="E45" s="2">
        <v>852</v>
      </c>
      <c r="F45" s="9"/>
      <c r="G45" s="1"/>
      <c r="H45" s="1"/>
      <c r="I45" s="10">
        <f t="shared" si="0"/>
        <v>0</v>
      </c>
      <c r="J45" s="11"/>
      <c r="K45" s="1"/>
      <c r="L45" s="1"/>
      <c r="M45" s="1"/>
      <c r="N45" s="1"/>
      <c r="O45" s="5"/>
    </row>
    <row r="46" spans="1:15" ht="30" x14ac:dyDescent="0.25">
      <c r="A46" s="8">
        <v>5202</v>
      </c>
      <c r="B46" s="2" t="s">
        <v>43</v>
      </c>
      <c r="C46" s="2">
        <v>16</v>
      </c>
      <c r="D46" s="2">
        <v>779</v>
      </c>
      <c r="E46" s="2">
        <v>12464</v>
      </c>
      <c r="F46" s="9"/>
      <c r="G46" s="1"/>
      <c r="H46" s="1"/>
      <c r="I46" s="10">
        <f t="shared" si="0"/>
        <v>0</v>
      </c>
      <c r="J46" s="11"/>
      <c r="K46" s="1"/>
      <c r="L46" s="1"/>
      <c r="M46" s="1"/>
      <c r="N46" s="1"/>
      <c r="O46" s="5"/>
    </row>
    <row r="47" spans="1:15" ht="30" x14ac:dyDescent="0.25">
      <c r="A47" s="8">
        <v>5201</v>
      </c>
      <c r="B47" s="2" t="s">
        <v>44</v>
      </c>
      <c r="C47" s="2">
        <v>3</v>
      </c>
      <c r="D47" s="2">
        <v>954</v>
      </c>
      <c r="E47" s="2">
        <v>2862</v>
      </c>
      <c r="F47" s="9"/>
      <c r="G47" s="1"/>
      <c r="H47" s="1"/>
      <c r="I47" s="10">
        <f t="shared" si="0"/>
        <v>0</v>
      </c>
      <c r="J47" s="11"/>
      <c r="K47" s="1"/>
      <c r="L47" s="1"/>
      <c r="M47" s="1"/>
      <c r="N47" s="1"/>
      <c r="O47" s="5"/>
    </row>
    <row r="48" spans="1:15" ht="30" x14ac:dyDescent="0.25">
      <c r="A48" s="8">
        <v>5302</v>
      </c>
      <c r="B48" s="2" t="s">
        <v>45</v>
      </c>
      <c r="C48" s="2">
        <v>3</v>
      </c>
      <c r="D48" s="2">
        <v>474</v>
      </c>
      <c r="E48" s="2">
        <v>1422</v>
      </c>
      <c r="F48" s="9"/>
      <c r="G48" s="1"/>
      <c r="H48" s="1"/>
      <c r="I48" s="10">
        <f t="shared" si="0"/>
        <v>0</v>
      </c>
      <c r="J48" s="11"/>
      <c r="K48" s="1"/>
      <c r="L48" s="1"/>
      <c r="M48" s="1"/>
      <c r="N48" s="1"/>
      <c r="O48" s="5"/>
    </row>
    <row r="49" spans="1:15" ht="30" x14ac:dyDescent="0.25">
      <c r="A49" s="8">
        <v>5287</v>
      </c>
      <c r="B49" s="2" t="s">
        <v>46</v>
      </c>
      <c r="C49" s="2">
        <v>6</v>
      </c>
      <c r="D49" s="2">
        <v>1157</v>
      </c>
      <c r="E49" s="2">
        <v>6942</v>
      </c>
      <c r="F49" s="9"/>
      <c r="G49" s="1"/>
      <c r="H49" s="1"/>
      <c r="I49" s="10">
        <f t="shared" si="0"/>
        <v>0</v>
      </c>
      <c r="J49" s="11"/>
      <c r="K49" s="1"/>
      <c r="L49" s="1"/>
      <c r="M49" s="1"/>
      <c r="N49" s="1"/>
      <c r="O49" s="5"/>
    </row>
    <row r="50" spans="1:15" ht="30" x14ac:dyDescent="0.25">
      <c r="A50" s="8">
        <v>5259</v>
      </c>
      <c r="B50" s="2" t="s">
        <v>47</v>
      </c>
      <c r="C50" s="2">
        <v>2</v>
      </c>
      <c r="D50" s="2">
        <v>1323</v>
      </c>
      <c r="E50" s="2">
        <v>2646</v>
      </c>
      <c r="F50" s="9"/>
      <c r="G50" s="1"/>
      <c r="H50" s="1"/>
      <c r="I50" s="10">
        <f t="shared" si="0"/>
        <v>0</v>
      </c>
      <c r="J50" s="11"/>
      <c r="K50" s="1"/>
      <c r="L50" s="1"/>
      <c r="M50" s="1"/>
      <c r="N50" s="1"/>
      <c r="O50" s="5"/>
    </row>
    <row r="51" spans="1:15" ht="30" x14ac:dyDescent="0.25">
      <c r="A51" s="8">
        <v>5296</v>
      </c>
      <c r="B51" s="2" t="s">
        <v>48</v>
      </c>
      <c r="C51" s="2">
        <v>3</v>
      </c>
      <c r="D51" s="2">
        <v>247</v>
      </c>
      <c r="E51" s="2">
        <v>741</v>
      </c>
      <c r="F51" s="9"/>
      <c r="G51" s="1"/>
      <c r="H51" s="1"/>
      <c r="I51" s="10">
        <f t="shared" si="0"/>
        <v>0</v>
      </c>
      <c r="J51" s="11"/>
      <c r="K51" s="1"/>
      <c r="L51" s="1"/>
      <c r="M51" s="1"/>
      <c r="N51" s="1"/>
      <c r="O51" s="5"/>
    </row>
    <row r="52" spans="1:15" ht="30" x14ac:dyDescent="0.25">
      <c r="A52" s="8">
        <v>5307</v>
      </c>
      <c r="B52" s="2" t="s">
        <v>49</v>
      </c>
      <c r="C52" s="2">
        <v>1</v>
      </c>
      <c r="D52" s="2">
        <v>169</v>
      </c>
      <c r="E52" s="2">
        <v>169</v>
      </c>
      <c r="F52" s="9"/>
      <c r="G52" s="1"/>
      <c r="H52" s="1"/>
      <c r="I52" s="10">
        <f t="shared" si="0"/>
        <v>0</v>
      </c>
      <c r="J52" s="11"/>
      <c r="K52" s="1"/>
      <c r="L52" s="1"/>
      <c r="M52" s="1"/>
      <c r="N52" s="1"/>
      <c r="O52" s="5"/>
    </row>
    <row r="53" spans="1:15" ht="30" x14ac:dyDescent="0.25">
      <c r="A53" s="8">
        <v>5310</v>
      </c>
      <c r="B53" s="2" t="s">
        <v>50</v>
      </c>
      <c r="C53" s="2">
        <v>12</v>
      </c>
      <c r="D53" s="2">
        <v>162</v>
      </c>
      <c r="E53" s="2">
        <v>1944</v>
      </c>
      <c r="F53" s="9"/>
      <c r="G53" s="1"/>
      <c r="H53" s="1"/>
      <c r="I53" s="10">
        <f t="shared" si="0"/>
        <v>0</v>
      </c>
      <c r="J53" s="11"/>
      <c r="K53" s="1"/>
      <c r="L53" s="1"/>
      <c r="M53" s="1"/>
      <c r="N53" s="1"/>
      <c r="O53" s="5"/>
    </row>
    <row r="54" spans="1:15" ht="30" x14ac:dyDescent="0.25">
      <c r="A54" s="8">
        <v>5237</v>
      </c>
      <c r="B54" s="2" t="s">
        <v>51</v>
      </c>
      <c r="C54" s="2">
        <v>4</v>
      </c>
      <c r="D54" s="2">
        <v>471</v>
      </c>
      <c r="E54" s="2">
        <v>1884</v>
      </c>
      <c r="F54" s="9"/>
      <c r="G54" s="1"/>
      <c r="H54" s="1"/>
      <c r="I54" s="10">
        <f t="shared" si="0"/>
        <v>0</v>
      </c>
      <c r="J54" s="11"/>
      <c r="K54" s="1"/>
      <c r="L54" s="1"/>
      <c r="M54" s="1"/>
      <c r="N54" s="1"/>
      <c r="O54" s="5"/>
    </row>
    <row r="55" spans="1:15" ht="30" x14ac:dyDescent="0.25">
      <c r="A55" s="8">
        <v>5209</v>
      </c>
      <c r="B55" s="2" t="s">
        <v>52</v>
      </c>
      <c r="C55" s="2">
        <v>1</v>
      </c>
      <c r="D55" s="2">
        <v>851</v>
      </c>
      <c r="E55" s="2">
        <v>851</v>
      </c>
      <c r="F55" s="9"/>
      <c r="G55" s="1"/>
      <c r="H55" s="1"/>
      <c r="I55" s="10">
        <f t="shared" si="0"/>
        <v>0</v>
      </c>
      <c r="J55" s="11"/>
      <c r="K55" s="1"/>
      <c r="L55" s="1"/>
      <c r="M55" s="1"/>
      <c r="N55" s="1"/>
      <c r="O55" s="5"/>
    </row>
    <row r="56" spans="1:15" ht="30" x14ac:dyDescent="0.25">
      <c r="A56" s="8">
        <v>5243</v>
      </c>
      <c r="B56" s="2" t="s">
        <v>53</v>
      </c>
      <c r="C56" s="2">
        <v>2</v>
      </c>
      <c r="D56" s="2">
        <v>249</v>
      </c>
      <c r="E56" s="2">
        <v>498</v>
      </c>
      <c r="F56" s="9"/>
      <c r="G56" s="1"/>
      <c r="H56" s="1"/>
      <c r="I56" s="10">
        <f t="shared" si="0"/>
        <v>0</v>
      </c>
      <c r="J56" s="11"/>
      <c r="K56" s="1"/>
      <c r="L56" s="1"/>
      <c r="M56" s="1"/>
      <c r="N56" s="1"/>
      <c r="O56" s="5"/>
    </row>
    <row r="57" spans="1:15" ht="30" x14ac:dyDescent="0.25">
      <c r="A57" s="8">
        <v>5261</v>
      </c>
      <c r="B57" s="2" t="s">
        <v>54</v>
      </c>
      <c r="C57" s="2">
        <v>7</v>
      </c>
      <c r="D57" s="2">
        <v>419</v>
      </c>
      <c r="E57" s="2">
        <v>2933</v>
      </c>
      <c r="F57" s="9"/>
      <c r="G57" s="1"/>
      <c r="H57" s="1"/>
      <c r="I57" s="10">
        <f t="shared" si="0"/>
        <v>0</v>
      </c>
      <c r="J57" s="11"/>
      <c r="K57" s="1"/>
      <c r="L57" s="1"/>
      <c r="M57" s="1"/>
      <c r="N57" s="1"/>
      <c r="O57" s="5"/>
    </row>
    <row r="58" spans="1:15" ht="30" x14ac:dyDescent="0.25">
      <c r="A58" s="8">
        <v>5248</v>
      </c>
      <c r="B58" s="2" t="s">
        <v>55</v>
      </c>
      <c r="C58" s="2">
        <v>6</v>
      </c>
      <c r="D58" s="2">
        <v>0</v>
      </c>
      <c r="E58" s="2">
        <v>0</v>
      </c>
      <c r="F58" s="9"/>
      <c r="G58" s="1"/>
      <c r="H58" s="1"/>
      <c r="I58" s="10">
        <f t="shared" si="0"/>
        <v>0</v>
      </c>
      <c r="J58" s="11"/>
      <c r="K58" s="1"/>
      <c r="L58" s="1"/>
      <c r="M58" s="1"/>
      <c r="N58" s="1"/>
      <c r="O58" s="5"/>
    </row>
    <row r="59" spans="1:15" ht="30" x14ac:dyDescent="0.25">
      <c r="A59" s="8">
        <v>5676</v>
      </c>
      <c r="B59" s="2" t="s">
        <v>56</v>
      </c>
      <c r="C59" s="2">
        <v>1</v>
      </c>
      <c r="D59" s="2">
        <v>844</v>
      </c>
      <c r="E59" s="2">
        <v>844</v>
      </c>
      <c r="F59" s="9"/>
      <c r="G59" s="1"/>
      <c r="H59" s="1"/>
      <c r="I59" s="10">
        <f t="shared" si="0"/>
        <v>0</v>
      </c>
      <c r="J59" s="11"/>
      <c r="K59" s="1"/>
      <c r="L59" s="1"/>
      <c r="M59" s="1"/>
      <c r="N59" s="1"/>
      <c r="O59" s="5"/>
    </row>
    <row r="60" spans="1:15" ht="30" x14ac:dyDescent="0.25">
      <c r="A60" s="8">
        <v>5262</v>
      </c>
      <c r="B60" s="2" t="s">
        <v>57</v>
      </c>
      <c r="C60" s="2">
        <v>4</v>
      </c>
      <c r="D60" s="2">
        <v>359</v>
      </c>
      <c r="E60" s="2">
        <v>1436</v>
      </c>
      <c r="F60" s="9"/>
      <c r="G60" s="1"/>
      <c r="H60" s="1"/>
      <c r="I60" s="10">
        <f t="shared" si="0"/>
        <v>0</v>
      </c>
      <c r="J60" s="11"/>
      <c r="K60" s="1"/>
      <c r="L60" s="1"/>
      <c r="M60" s="1"/>
      <c r="N60" s="1"/>
      <c r="O60" s="5"/>
    </row>
    <row r="61" spans="1:15" ht="30" x14ac:dyDescent="0.25">
      <c r="A61" s="8">
        <v>5254</v>
      </c>
      <c r="B61" s="2" t="s">
        <v>58</v>
      </c>
      <c r="C61" s="2">
        <v>3</v>
      </c>
      <c r="D61" s="2">
        <v>1439</v>
      </c>
      <c r="E61" s="2">
        <v>4317</v>
      </c>
      <c r="F61" s="9"/>
      <c r="G61" s="1"/>
      <c r="H61" s="1"/>
      <c r="I61" s="10">
        <f t="shared" si="0"/>
        <v>0</v>
      </c>
      <c r="J61" s="11"/>
      <c r="K61" s="1"/>
      <c r="L61" s="1"/>
      <c r="M61" s="1"/>
      <c r="N61" s="1"/>
      <c r="O61" s="5"/>
    </row>
    <row r="62" spans="1:15" ht="30" x14ac:dyDescent="0.25">
      <c r="A62" s="8">
        <v>5266</v>
      </c>
      <c r="B62" s="2" t="s">
        <v>59</v>
      </c>
      <c r="C62" s="2">
        <v>7</v>
      </c>
      <c r="D62" s="2">
        <v>554</v>
      </c>
      <c r="E62" s="2">
        <v>3878</v>
      </c>
      <c r="F62" s="9"/>
      <c r="G62" s="1"/>
      <c r="H62" s="1"/>
      <c r="I62" s="10">
        <f t="shared" si="0"/>
        <v>0</v>
      </c>
      <c r="J62" s="11"/>
      <c r="K62" s="1"/>
      <c r="L62" s="1"/>
      <c r="M62" s="1"/>
      <c r="N62" s="1"/>
      <c r="O62" s="5"/>
    </row>
    <row r="63" spans="1:15" ht="30" x14ac:dyDescent="0.25">
      <c r="A63" s="8">
        <v>5299</v>
      </c>
      <c r="B63" s="2" t="s">
        <v>60</v>
      </c>
      <c r="C63" s="2">
        <v>5</v>
      </c>
      <c r="D63" s="2">
        <v>599</v>
      </c>
      <c r="E63" s="2">
        <v>2995</v>
      </c>
      <c r="F63" s="9"/>
      <c r="G63" s="1"/>
      <c r="H63" s="1"/>
      <c r="I63" s="10">
        <f t="shared" si="0"/>
        <v>0</v>
      </c>
      <c r="J63" s="11"/>
      <c r="K63" s="1"/>
      <c r="L63" s="1"/>
      <c r="M63" s="1"/>
      <c r="N63" s="1"/>
      <c r="O63" s="5"/>
    </row>
    <row r="64" spans="1:15" ht="30" x14ac:dyDescent="0.25">
      <c r="A64" s="8">
        <v>5775</v>
      </c>
      <c r="B64" s="2" t="s">
        <v>61</v>
      </c>
      <c r="C64" s="2">
        <v>10</v>
      </c>
      <c r="D64" s="2">
        <v>194</v>
      </c>
      <c r="E64" s="2">
        <v>1940</v>
      </c>
      <c r="F64" s="9"/>
      <c r="G64" s="1"/>
      <c r="H64" s="1"/>
      <c r="I64" s="10">
        <f t="shared" si="0"/>
        <v>0</v>
      </c>
      <c r="J64" s="11"/>
      <c r="K64" s="1"/>
      <c r="L64" s="1"/>
      <c r="M64" s="1"/>
      <c r="N64" s="1"/>
      <c r="O64" s="5"/>
    </row>
    <row r="65" spans="1:15" ht="30" x14ac:dyDescent="0.25">
      <c r="A65" s="8">
        <v>5205</v>
      </c>
      <c r="B65" s="2" t="s">
        <v>62</v>
      </c>
      <c r="C65" s="2">
        <v>6</v>
      </c>
      <c r="D65" s="2">
        <v>913</v>
      </c>
      <c r="E65" s="2">
        <v>5478</v>
      </c>
      <c r="F65" s="9"/>
      <c r="G65" s="1"/>
      <c r="H65" s="1"/>
      <c r="I65" s="10">
        <f t="shared" si="0"/>
        <v>0</v>
      </c>
      <c r="J65" s="11"/>
      <c r="K65" s="1"/>
      <c r="L65" s="1"/>
      <c r="M65" s="1"/>
      <c r="N65" s="1"/>
      <c r="O65" s="5"/>
    </row>
    <row r="66" spans="1:15" ht="30" x14ac:dyDescent="0.25">
      <c r="A66" s="8">
        <v>5240</v>
      </c>
      <c r="B66" s="2" t="s">
        <v>63</v>
      </c>
      <c r="C66" s="2">
        <v>11</v>
      </c>
      <c r="D66" s="2">
        <v>582</v>
      </c>
      <c r="E66" s="2">
        <v>6402</v>
      </c>
      <c r="F66" s="9"/>
      <c r="G66" s="1"/>
      <c r="H66" s="1"/>
      <c r="I66" s="10">
        <f t="shared" si="0"/>
        <v>0</v>
      </c>
      <c r="J66" s="11"/>
      <c r="K66" s="1"/>
      <c r="L66" s="1"/>
      <c r="M66" s="1"/>
      <c r="N66" s="1"/>
      <c r="O66" s="5"/>
    </row>
    <row r="67" spans="1:15" ht="30" x14ac:dyDescent="0.25">
      <c r="A67" s="8">
        <v>5216</v>
      </c>
      <c r="B67" s="2" t="s">
        <v>64</v>
      </c>
      <c r="C67" s="2">
        <v>1</v>
      </c>
      <c r="D67" s="2">
        <v>852</v>
      </c>
      <c r="E67" s="2">
        <v>852</v>
      </c>
      <c r="F67" s="9"/>
      <c r="G67" s="1"/>
      <c r="H67" s="1"/>
      <c r="I67" s="10">
        <f t="shared" ref="I67:I129" si="1">C67*F67</f>
        <v>0</v>
      </c>
      <c r="J67" s="11"/>
      <c r="K67" s="1"/>
      <c r="L67" s="1"/>
      <c r="M67" s="1"/>
      <c r="N67" s="1"/>
      <c r="O67" s="5"/>
    </row>
    <row r="68" spans="1:15" ht="30" x14ac:dyDescent="0.25">
      <c r="A68" s="8">
        <v>5246</v>
      </c>
      <c r="B68" s="2" t="s">
        <v>65</v>
      </c>
      <c r="C68" s="2">
        <v>2</v>
      </c>
      <c r="D68" s="2">
        <v>249</v>
      </c>
      <c r="E68" s="2">
        <v>498</v>
      </c>
      <c r="F68" s="9"/>
      <c r="G68" s="1"/>
      <c r="H68" s="1"/>
      <c r="I68" s="10">
        <f t="shared" si="1"/>
        <v>0</v>
      </c>
      <c r="J68" s="11"/>
      <c r="K68" s="1"/>
      <c r="L68" s="1"/>
      <c r="M68" s="1"/>
      <c r="N68" s="1"/>
      <c r="O68" s="5"/>
    </row>
    <row r="69" spans="1:15" ht="30" x14ac:dyDescent="0.25">
      <c r="A69" s="8">
        <v>5198</v>
      </c>
      <c r="B69" s="2" t="s">
        <v>66</v>
      </c>
      <c r="C69" s="2">
        <v>6</v>
      </c>
      <c r="D69" s="2">
        <v>664</v>
      </c>
      <c r="E69" s="2">
        <v>3984</v>
      </c>
      <c r="F69" s="9"/>
      <c r="G69" s="1"/>
      <c r="H69" s="1"/>
      <c r="I69" s="10">
        <f t="shared" si="1"/>
        <v>0</v>
      </c>
      <c r="J69" s="11"/>
      <c r="K69" s="1"/>
      <c r="L69" s="1"/>
      <c r="M69" s="1"/>
      <c r="N69" s="1"/>
      <c r="O69" s="5"/>
    </row>
    <row r="70" spans="1:15" ht="30" x14ac:dyDescent="0.25">
      <c r="A70" s="8">
        <v>5232</v>
      </c>
      <c r="B70" s="2" t="s">
        <v>67</v>
      </c>
      <c r="C70" s="2">
        <v>15</v>
      </c>
      <c r="D70" s="2">
        <v>821</v>
      </c>
      <c r="E70" s="2">
        <v>12315</v>
      </c>
      <c r="F70" s="9"/>
      <c r="G70" s="1"/>
      <c r="H70" s="1"/>
      <c r="I70" s="10">
        <f t="shared" si="1"/>
        <v>0</v>
      </c>
      <c r="J70" s="11"/>
      <c r="K70" s="1"/>
      <c r="L70" s="1"/>
      <c r="M70" s="1"/>
      <c r="N70" s="1"/>
      <c r="O70" s="5"/>
    </row>
    <row r="71" spans="1:15" ht="30" x14ac:dyDescent="0.25">
      <c r="A71" s="8">
        <v>5199</v>
      </c>
      <c r="B71" s="2" t="s">
        <v>68</v>
      </c>
      <c r="C71" s="2">
        <v>2</v>
      </c>
      <c r="D71" s="2">
        <v>954</v>
      </c>
      <c r="E71" s="2">
        <v>1908</v>
      </c>
      <c r="F71" s="9"/>
      <c r="G71" s="1"/>
      <c r="H71" s="1"/>
      <c r="I71" s="10">
        <f t="shared" si="1"/>
        <v>0</v>
      </c>
      <c r="J71" s="11"/>
      <c r="K71" s="1"/>
      <c r="L71" s="1"/>
      <c r="M71" s="1"/>
      <c r="N71" s="1"/>
      <c r="O71" s="5"/>
    </row>
    <row r="72" spans="1:15" ht="30" x14ac:dyDescent="0.25">
      <c r="A72" s="8">
        <v>5257</v>
      </c>
      <c r="B72" s="2" t="s">
        <v>69</v>
      </c>
      <c r="C72" s="2">
        <v>3</v>
      </c>
      <c r="D72" s="2">
        <v>1439</v>
      </c>
      <c r="E72" s="2">
        <v>4317</v>
      </c>
      <c r="F72" s="9"/>
      <c r="G72" s="1"/>
      <c r="H72" s="1"/>
      <c r="I72" s="10">
        <f t="shared" si="1"/>
        <v>0</v>
      </c>
      <c r="J72" s="11"/>
      <c r="K72" s="1"/>
      <c r="L72" s="1"/>
      <c r="M72" s="1"/>
      <c r="N72" s="1"/>
      <c r="O72" s="5"/>
    </row>
    <row r="73" spans="1:15" ht="30" x14ac:dyDescent="0.25">
      <c r="A73" s="8">
        <v>5226</v>
      </c>
      <c r="B73" s="2" t="s">
        <v>70</v>
      </c>
      <c r="C73" s="2">
        <v>4</v>
      </c>
      <c r="D73" s="2">
        <v>832</v>
      </c>
      <c r="E73" s="2">
        <v>3328</v>
      </c>
      <c r="F73" s="9"/>
      <c r="G73" s="1"/>
      <c r="H73" s="1"/>
      <c r="I73" s="10">
        <f t="shared" si="1"/>
        <v>0</v>
      </c>
      <c r="J73" s="11"/>
      <c r="K73" s="1"/>
      <c r="L73" s="1"/>
      <c r="M73" s="1"/>
      <c r="N73" s="1"/>
      <c r="O73" s="5"/>
    </row>
    <row r="74" spans="1:15" ht="30" x14ac:dyDescent="0.25">
      <c r="A74" s="8">
        <v>5234</v>
      </c>
      <c r="B74" s="2" t="s">
        <v>71</v>
      </c>
      <c r="C74" s="2">
        <v>5</v>
      </c>
      <c r="D74" s="2">
        <v>0</v>
      </c>
      <c r="E74" s="2">
        <v>0</v>
      </c>
      <c r="F74" s="9"/>
      <c r="G74" s="1"/>
      <c r="H74" s="1"/>
      <c r="I74" s="10">
        <f t="shared" si="1"/>
        <v>0</v>
      </c>
      <c r="J74" s="11"/>
      <c r="K74" s="1"/>
      <c r="L74" s="1"/>
      <c r="M74" s="1"/>
      <c r="N74" s="1"/>
      <c r="O74" s="5"/>
    </row>
    <row r="75" spans="1:15" ht="30" x14ac:dyDescent="0.25">
      <c r="A75" s="8">
        <v>5214</v>
      </c>
      <c r="B75" s="2" t="s">
        <v>72</v>
      </c>
      <c r="C75" s="2">
        <v>6</v>
      </c>
      <c r="D75" s="2">
        <v>453</v>
      </c>
      <c r="E75" s="2">
        <v>2718</v>
      </c>
      <c r="F75" s="9"/>
      <c r="G75" s="1"/>
      <c r="H75" s="1"/>
      <c r="I75" s="10">
        <f t="shared" si="1"/>
        <v>0</v>
      </c>
      <c r="J75" s="11"/>
      <c r="K75" s="1"/>
      <c r="L75" s="1"/>
      <c r="M75" s="1"/>
      <c r="N75" s="1"/>
      <c r="O75" s="5"/>
    </row>
    <row r="76" spans="1:15" ht="30" x14ac:dyDescent="0.25">
      <c r="A76" s="8">
        <v>5308</v>
      </c>
      <c r="B76" s="2" t="s">
        <v>73</v>
      </c>
      <c r="C76" s="2">
        <v>21</v>
      </c>
      <c r="D76" s="2">
        <v>161</v>
      </c>
      <c r="E76" s="2">
        <v>3381</v>
      </c>
      <c r="F76" s="9"/>
      <c r="G76" s="1"/>
      <c r="H76" s="1"/>
      <c r="I76" s="10">
        <f t="shared" si="1"/>
        <v>0</v>
      </c>
      <c r="J76" s="11"/>
      <c r="K76" s="1"/>
      <c r="L76" s="1"/>
      <c r="M76" s="1"/>
      <c r="N76" s="1"/>
      <c r="O76" s="5"/>
    </row>
    <row r="77" spans="1:15" ht="30" x14ac:dyDescent="0.25">
      <c r="A77" s="8">
        <v>5317</v>
      </c>
      <c r="B77" s="2" t="s">
        <v>74</v>
      </c>
      <c r="C77" s="2">
        <v>10</v>
      </c>
      <c r="D77" s="2">
        <v>1189</v>
      </c>
      <c r="E77" s="2">
        <v>11890</v>
      </c>
      <c r="F77" s="9"/>
      <c r="G77" s="1"/>
      <c r="H77" s="1"/>
      <c r="I77" s="10">
        <f t="shared" si="1"/>
        <v>0</v>
      </c>
      <c r="J77" s="11"/>
      <c r="K77" s="1"/>
      <c r="L77" s="1"/>
      <c r="M77" s="1"/>
      <c r="N77" s="1"/>
      <c r="O77" s="5"/>
    </row>
    <row r="78" spans="1:15" ht="30" x14ac:dyDescent="0.25">
      <c r="A78" s="8">
        <v>5249</v>
      </c>
      <c r="B78" s="2" t="s">
        <v>75</v>
      </c>
      <c r="C78" s="2">
        <v>6</v>
      </c>
      <c r="D78" s="2">
        <v>424</v>
      </c>
      <c r="E78" s="2">
        <v>2544</v>
      </c>
      <c r="F78" s="9"/>
      <c r="G78" s="1"/>
      <c r="H78" s="1"/>
      <c r="I78" s="10">
        <f t="shared" si="1"/>
        <v>0</v>
      </c>
      <c r="J78" s="11"/>
      <c r="K78" s="1"/>
      <c r="L78" s="1"/>
      <c r="M78" s="1"/>
      <c r="N78" s="1"/>
      <c r="O78" s="5"/>
    </row>
    <row r="79" spans="1:15" ht="30" x14ac:dyDescent="0.25">
      <c r="A79" s="8">
        <v>5292</v>
      </c>
      <c r="B79" s="2" t="s">
        <v>76</v>
      </c>
      <c r="C79" s="2">
        <v>11</v>
      </c>
      <c r="D79" s="2">
        <v>804</v>
      </c>
      <c r="E79" s="2">
        <v>8844</v>
      </c>
      <c r="F79" s="9"/>
      <c r="G79" s="1"/>
      <c r="H79" s="1"/>
      <c r="I79" s="10">
        <f t="shared" si="1"/>
        <v>0</v>
      </c>
      <c r="J79" s="11"/>
      <c r="K79" s="1"/>
      <c r="L79" s="1"/>
      <c r="M79" s="1"/>
      <c r="N79" s="1"/>
      <c r="O79" s="5"/>
    </row>
    <row r="80" spans="1:15" ht="30" x14ac:dyDescent="0.25">
      <c r="A80" s="8">
        <v>5804</v>
      </c>
      <c r="B80" s="2" t="s">
        <v>77</v>
      </c>
      <c r="C80" s="2">
        <v>2</v>
      </c>
      <c r="D80" s="2">
        <v>709</v>
      </c>
      <c r="E80" s="2">
        <v>1418</v>
      </c>
      <c r="F80" s="9"/>
      <c r="G80" s="1"/>
      <c r="H80" s="1"/>
      <c r="I80" s="10">
        <f t="shared" si="1"/>
        <v>0</v>
      </c>
      <c r="J80" s="11"/>
      <c r="K80" s="1"/>
      <c r="L80" s="1"/>
      <c r="M80" s="1"/>
      <c r="N80" s="1"/>
      <c r="O80" s="5"/>
    </row>
    <row r="81" spans="1:15" ht="30" x14ac:dyDescent="0.25">
      <c r="A81" s="8">
        <v>5231</v>
      </c>
      <c r="B81" s="2" t="s">
        <v>78</v>
      </c>
      <c r="C81" s="2">
        <v>11</v>
      </c>
      <c r="D81" s="2">
        <v>526</v>
      </c>
      <c r="E81" s="2">
        <v>5786</v>
      </c>
      <c r="F81" s="9"/>
      <c r="G81" s="1"/>
      <c r="H81" s="1"/>
      <c r="I81" s="10">
        <f t="shared" si="1"/>
        <v>0</v>
      </c>
      <c r="J81" s="11"/>
      <c r="K81" s="1"/>
      <c r="L81" s="1"/>
      <c r="M81" s="1"/>
      <c r="N81" s="1"/>
      <c r="O81" s="5"/>
    </row>
    <row r="82" spans="1:15" ht="30" x14ac:dyDescent="0.25">
      <c r="A82" s="8">
        <v>5303</v>
      </c>
      <c r="B82" s="2" t="s">
        <v>79</v>
      </c>
      <c r="C82" s="2">
        <v>3</v>
      </c>
      <c r="D82" s="2">
        <v>474</v>
      </c>
      <c r="E82" s="2">
        <v>1422</v>
      </c>
      <c r="F82" s="9"/>
      <c r="G82" s="1"/>
      <c r="H82" s="1"/>
      <c r="I82" s="10">
        <f t="shared" si="1"/>
        <v>0</v>
      </c>
      <c r="J82" s="11"/>
      <c r="K82" s="1"/>
      <c r="L82" s="1"/>
      <c r="M82" s="1"/>
      <c r="N82" s="1"/>
      <c r="O82" s="5"/>
    </row>
    <row r="83" spans="1:15" ht="30" x14ac:dyDescent="0.25">
      <c r="A83" s="8">
        <v>5228</v>
      </c>
      <c r="B83" s="2" t="s">
        <v>80</v>
      </c>
      <c r="C83" s="2">
        <v>7</v>
      </c>
      <c r="D83" s="2">
        <v>744</v>
      </c>
      <c r="E83" s="2">
        <v>5208</v>
      </c>
      <c r="F83" s="9"/>
      <c r="G83" s="1"/>
      <c r="H83" s="1"/>
      <c r="I83" s="10">
        <f t="shared" si="1"/>
        <v>0</v>
      </c>
      <c r="J83" s="11"/>
      <c r="K83" s="1"/>
      <c r="L83" s="1"/>
      <c r="M83" s="1"/>
      <c r="N83" s="1"/>
      <c r="O83" s="5"/>
    </row>
    <row r="84" spans="1:15" ht="30" x14ac:dyDescent="0.25">
      <c r="A84" s="8">
        <v>5293</v>
      </c>
      <c r="B84" s="2" t="s">
        <v>81</v>
      </c>
      <c r="C84" s="2">
        <v>3</v>
      </c>
      <c r="D84" s="2">
        <v>613</v>
      </c>
      <c r="E84" s="2">
        <v>1839</v>
      </c>
      <c r="F84" s="9"/>
      <c r="G84" s="1"/>
      <c r="H84" s="1"/>
      <c r="I84" s="10">
        <f t="shared" si="1"/>
        <v>0</v>
      </c>
      <c r="J84" s="11"/>
      <c r="K84" s="1"/>
      <c r="L84" s="1"/>
      <c r="M84" s="1"/>
      <c r="N84" s="1"/>
      <c r="O84" s="5"/>
    </row>
    <row r="85" spans="1:15" ht="30" x14ac:dyDescent="0.25">
      <c r="A85" s="8">
        <v>5260</v>
      </c>
      <c r="B85" s="2" t="s">
        <v>82</v>
      </c>
      <c r="C85" s="2">
        <v>3</v>
      </c>
      <c r="D85" s="2">
        <v>1323</v>
      </c>
      <c r="E85" s="2">
        <v>3969</v>
      </c>
      <c r="F85" s="9"/>
      <c r="G85" s="1"/>
      <c r="H85" s="1"/>
      <c r="I85" s="10">
        <f t="shared" si="1"/>
        <v>0</v>
      </c>
      <c r="J85" s="11"/>
      <c r="K85" s="1"/>
      <c r="L85" s="1"/>
      <c r="M85" s="1"/>
      <c r="N85" s="1"/>
      <c r="O85" s="5"/>
    </row>
    <row r="86" spans="1:15" ht="30" x14ac:dyDescent="0.25">
      <c r="A86" s="8">
        <v>5297</v>
      </c>
      <c r="B86" s="2" t="s">
        <v>83</v>
      </c>
      <c r="C86" s="2">
        <v>3</v>
      </c>
      <c r="D86" s="2">
        <v>247</v>
      </c>
      <c r="E86" s="2">
        <v>741</v>
      </c>
      <c r="F86" s="9"/>
      <c r="G86" s="1"/>
      <c r="H86" s="1"/>
      <c r="I86" s="10">
        <f t="shared" si="1"/>
        <v>0</v>
      </c>
      <c r="J86" s="11"/>
      <c r="K86" s="1"/>
      <c r="L86" s="1"/>
      <c r="M86" s="1"/>
      <c r="N86" s="1"/>
      <c r="O86" s="5"/>
    </row>
    <row r="87" spans="1:15" ht="30" x14ac:dyDescent="0.25">
      <c r="A87" s="8">
        <v>5267</v>
      </c>
      <c r="B87" s="2" t="s">
        <v>84</v>
      </c>
      <c r="C87" s="2">
        <v>6</v>
      </c>
      <c r="D87" s="2">
        <v>554</v>
      </c>
      <c r="E87" s="2">
        <v>3324</v>
      </c>
      <c r="F87" s="9"/>
      <c r="G87" s="1"/>
      <c r="H87" s="1"/>
      <c r="I87" s="10">
        <f t="shared" si="1"/>
        <v>0</v>
      </c>
      <c r="J87" s="11"/>
      <c r="K87" s="1"/>
      <c r="L87" s="1"/>
      <c r="M87" s="1"/>
      <c r="N87" s="1"/>
      <c r="O87" s="5"/>
    </row>
    <row r="88" spans="1:15" ht="30" x14ac:dyDescent="0.25">
      <c r="A88" s="8">
        <v>5311</v>
      </c>
      <c r="B88" s="2" t="s">
        <v>85</v>
      </c>
      <c r="C88" s="2">
        <v>12</v>
      </c>
      <c r="D88" s="2">
        <v>162</v>
      </c>
      <c r="E88" s="2">
        <v>1944</v>
      </c>
      <c r="F88" s="9"/>
      <c r="G88" s="1"/>
      <c r="H88" s="1"/>
      <c r="I88" s="10">
        <f t="shared" si="1"/>
        <v>0</v>
      </c>
      <c r="J88" s="11"/>
      <c r="K88" s="1"/>
      <c r="L88" s="1"/>
      <c r="M88" s="1"/>
      <c r="N88" s="1"/>
      <c r="O88" s="5"/>
    </row>
    <row r="89" spans="1:15" ht="30" x14ac:dyDescent="0.25">
      <c r="A89" s="8">
        <v>5741</v>
      </c>
      <c r="B89" s="2" t="s">
        <v>86</v>
      </c>
      <c r="C89" s="2">
        <v>10</v>
      </c>
      <c r="D89" s="2">
        <v>1097</v>
      </c>
      <c r="E89" s="2">
        <v>10970</v>
      </c>
      <c r="F89" s="9"/>
      <c r="G89" s="1"/>
      <c r="H89" s="1"/>
      <c r="I89" s="10">
        <f t="shared" si="1"/>
        <v>0</v>
      </c>
      <c r="J89" s="11"/>
      <c r="K89" s="1"/>
      <c r="L89" s="1"/>
      <c r="M89" s="1"/>
      <c r="N89" s="1"/>
      <c r="O89" s="5"/>
    </row>
    <row r="90" spans="1:15" ht="30" x14ac:dyDescent="0.25">
      <c r="A90" s="8">
        <v>5252</v>
      </c>
      <c r="B90" s="2" t="s">
        <v>87</v>
      </c>
      <c r="C90" s="2">
        <v>8</v>
      </c>
      <c r="D90" s="2">
        <v>517</v>
      </c>
      <c r="E90" s="2">
        <v>4136</v>
      </c>
      <c r="F90" s="9"/>
      <c r="G90" s="1"/>
      <c r="H90" s="1"/>
      <c r="I90" s="10">
        <f t="shared" si="1"/>
        <v>0</v>
      </c>
      <c r="J90" s="11"/>
      <c r="K90" s="1"/>
      <c r="L90" s="1"/>
      <c r="M90" s="1"/>
      <c r="N90" s="1"/>
      <c r="O90" s="5"/>
    </row>
    <row r="91" spans="1:15" ht="30" x14ac:dyDescent="0.25">
      <c r="A91" s="8">
        <v>5203</v>
      </c>
      <c r="B91" s="2" t="s">
        <v>88</v>
      </c>
      <c r="C91" s="2">
        <v>12</v>
      </c>
      <c r="D91" s="2">
        <v>779</v>
      </c>
      <c r="E91" s="2">
        <v>9348</v>
      </c>
      <c r="F91" s="9"/>
      <c r="G91" s="1"/>
      <c r="H91" s="1"/>
      <c r="I91" s="10">
        <f t="shared" si="1"/>
        <v>0</v>
      </c>
      <c r="J91" s="11"/>
      <c r="K91" s="1"/>
      <c r="L91" s="1"/>
      <c r="M91" s="1"/>
      <c r="N91" s="1"/>
      <c r="O91" s="5"/>
    </row>
    <row r="92" spans="1:15" ht="30" x14ac:dyDescent="0.25">
      <c r="A92" s="8">
        <v>5244</v>
      </c>
      <c r="B92" s="2" t="s">
        <v>89</v>
      </c>
      <c r="C92" s="2">
        <v>2</v>
      </c>
      <c r="D92" s="2">
        <v>249</v>
      </c>
      <c r="E92" s="2">
        <v>498</v>
      </c>
      <c r="F92" s="9"/>
      <c r="G92" s="1"/>
      <c r="H92" s="1"/>
      <c r="I92" s="10">
        <f t="shared" si="1"/>
        <v>0</v>
      </c>
      <c r="J92" s="11"/>
      <c r="K92" s="1"/>
      <c r="L92" s="1"/>
      <c r="M92" s="1"/>
      <c r="N92" s="1"/>
      <c r="O92" s="5"/>
    </row>
    <row r="93" spans="1:15" ht="30" x14ac:dyDescent="0.25">
      <c r="A93" s="8">
        <v>5264</v>
      </c>
      <c r="B93" s="2" t="s">
        <v>90</v>
      </c>
      <c r="C93" s="2">
        <v>6</v>
      </c>
      <c r="D93" s="2">
        <v>359</v>
      </c>
      <c r="E93" s="2">
        <v>2154</v>
      </c>
      <c r="F93" s="9"/>
      <c r="G93" s="1"/>
      <c r="H93" s="1"/>
      <c r="I93" s="10">
        <f t="shared" si="1"/>
        <v>0</v>
      </c>
      <c r="J93" s="11"/>
      <c r="K93" s="1"/>
      <c r="L93" s="1"/>
      <c r="M93" s="1"/>
      <c r="N93" s="1"/>
      <c r="O93" s="5"/>
    </row>
    <row r="94" spans="1:15" ht="26.25" customHeight="1" x14ac:dyDescent="0.25">
      <c r="A94" s="8">
        <v>5382</v>
      </c>
      <c r="B94" s="2" t="s">
        <v>91</v>
      </c>
      <c r="C94" s="2">
        <v>14</v>
      </c>
      <c r="D94" s="2">
        <v>3561</v>
      </c>
      <c r="E94" s="2">
        <v>49854</v>
      </c>
      <c r="F94" s="9"/>
      <c r="G94" s="1"/>
      <c r="H94" s="1"/>
      <c r="I94" s="10">
        <f t="shared" si="1"/>
        <v>0</v>
      </c>
      <c r="J94" s="11"/>
      <c r="K94" s="1"/>
      <c r="L94" s="1"/>
      <c r="M94" s="1"/>
      <c r="N94" s="1"/>
      <c r="O94" s="5"/>
    </row>
    <row r="95" spans="1:15" ht="30" x14ac:dyDescent="0.25">
      <c r="A95" s="8">
        <v>5908</v>
      </c>
      <c r="B95" s="2" t="s">
        <v>92</v>
      </c>
      <c r="C95" s="2">
        <v>6</v>
      </c>
      <c r="D95" s="2">
        <v>0</v>
      </c>
      <c r="E95" s="2">
        <v>0</v>
      </c>
      <c r="F95" s="9"/>
      <c r="G95" s="1"/>
      <c r="H95" s="1"/>
      <c r="I95" s="10">
        <f t="shared" si="1"/>
        <v>0</v>
      </c>
      <c r="J95" s="11"/>
      <c r="K95" s="1"/>
      <c r="L95" s="1"/>
      <c r="M95" s="1"/>
      <c r="N95" s="1"/>
      <c r="O95" s="5"/>
    </row>
    <row r="96" spans="1:15" ht="23.25" customHeight="1" x14ac:dyDescent="0.25">
      <c r="A96" s="8">
        <v>5373</v>
      </c>
      <c r="B96" s="2" t="s">
        <v>93</v>
      </c>
      <c r="C96" s="2">
        <v>1</v>
      </c>
      <c r="D96" s="2">
        <v>3157</v>
      </c>
      <c r="E96" s="2">
        <v>3157</v>
      </c>
      <c r="F96" s="9"/>
      <c r="G96" s="1"/>
      <c r="H96" s="1"/>
      <c r="I96" s="10">
        <f t="shared" si="1"/>
        <v>0</v>
      </c>
      <c r="J96" s="11"/>
      <c r="K96" s="1"/>
      <c r="L96" s="1"/>
      <c r="M96" s="1"/>
      <c r="N96" s="1"/>
      <c r="O96" s="5"/>
    </row>
    <row r="97" spans="1:15" ht="23.25" customHeight="1" x14ac:dyDescent="0.25">
      <c r="A97" s="8">
        <v>5343</v>
      </c>
      <c r="B97" s="2" t="s">
        <v>94</v>
      </c>
      <c r="C97" s="2">
        <v>4</v>
      </c>
      <c r="D97" s="2">
        <v>5123</v>
      </c>
      <c r="E97" s="2">
        <v>20492</v>
      </c>
      <c r="F97" s="9"/>
      <c r="G97" s="1"/>
      <c r="H97" s="1"/>
      <c r="I97" s="10">
        <f t="shared" si="1"/>
        <v>0</v>
      </c>
      <c r="J97" s="11"/>
      <c r="K97" s="1"/>
      <c r="L97" s="1"/>
      <c r="M97" s="1"/>
      <c r="N97" s="1"/>
      <c r="O97" s="5"/>
    </row>
    <row r="98" spans="1:15" ht="21.75" customHeight="1" x14ac:dyDescent="0.25">
      <c r="A98" s="8">
        <v>5329</v>
      </c>
      <c r="B98" s="2" t="s">
        <v>95</v>
      </c>
      <c r="C98" s="2">
        <v>2</v>
      </c>
      <c r="D98" s="2">
        <v>8189</v>
      </c>
      <c r="E98" s="2">
        <v>16378</v>
      </c>
      <c r="F98" s="9"/>
      <c r="G98" s="1"/>
      <c r="H98" s="1"/>
      <c r="I98" s="10">
        <f t="shared" si="1"/>
        <v>0</v>
      </c>
      <c r="J98" s="11"/>
      <c r="K98" s="1"/>
      <c r="L98" s="1"/>
      <c r="M98" s="1"/>
      <c r="N98" s="1"/>
      <c r="O98" s="5"/>
    </row>
    <row r="99" spans="1:15" ht="24" customHeight="1" x14ac:dyDescent="0.25">
      <c r="A99" s="8">
        <v>5357</v>
      </c>
      <c r="B99" s="2" t="s">
        <v>96</v>
      </c>
      <c r="C99" s="2">
        <v>21</v>
      </c>
      <c r="D99" s="2">
        <v>1989</v>
      </c>
      <c r="E99" s="2">
        <v>41769</v>
      </c>
      <c r="F99" s="9"/>
      <c r="G99" s="1"/>
      <c r="H99" s="1"/>
      <c r="I99" s="10">
        <f t="shared" si="1"/>
        <v>0</v>
      </c>
      <c r="J99" s="11"/>
      <c r="K99" s="1"/>
      <c r="L99" s="1"/>
      <c r="M99" s="1"/>
      <c r="N99" s="1"/>
      <c r="O99" s="5"/>
    </row>
    <row r="100" spans="1:15" ht="24" customHeight="1" x14ac:dyDescent="0.25">
      <c r="A100" s="8">
        <v>5666</v>
      </c>
      <c r="B100" s="2" t="s">
        <v>97</v>
      </c>
      <c r="C100" s="2">
        <v>2</v>
      </c>
      <c r="D100" s="2">
        <v>1119</v>
      </c>
      <c r="E100" s="2">
        <v>2238</v>
      </c>
      <c r="F100" s="9"/>
      <c r="G100" s="1"/>
      <c r="H100" s="1"/>
      <c r="I100" s="10">
        <f t="shared" si="1"/>
        <v>0</v>
      </c>
      <c r="J100" s="11"/>
      <c r="K100" s="1"/>
      <c r="L100" s="1"/>
      <c r="M100" s="1"/>
      <c r="N100" s="1"/>
      <c r="O100" s="5"/>
    </row>
    <row r="101" spans="1:15" ht="18.75" customHeight="1" x14ac:dyDescent="0.25">
      <c r="A101" s="8">
        <v>5354</v>
      </c>
      <c r="B101" s="2" t="s">
        <v>98</v>
      </c>
      <c r="C101" s="2">
        <v>10</v>
      </c>
      <c r="D101" s="2">
        <v>1299</v>
      </c>
      <c r="E101" s="2">
        <v>12990</v>
      </c>
      <c r="F101" s="9"/>
      <c r="G101" s="1"/>
      <c r="H101" s="1"/>
      <c r="I101" s="10">
        <f t="shared" si="1"/>
        <v>0</v>
      </c>
      <c r="J101" s="11"/>
      <c r="K101" s="1"/>
      <c r="L101" s="1"/>
      <c r="M101" s="1"/>
      <c r="N101" s="1"/>
      <c r="O101" s="5"/>
    </row>
    <row r="102" spans="1:15" x14ac:dyDescent="0.25">
      <c r="A102" s="8">
        <v>5360</v>
      </c>
      <c r="B102" s="2" t="s">
        <v>99</v>
      </c>
      <c r="C102" s="2">
        <v>38</v>
      </c>
      <c r="D102" s="2">
        <v>2304</v>
      </c>
      <c r="E102" s="2">
        <v>87552</v>
      </c>
      <c r="F102" s="9"/>
      <c r="G102" s="1"/>
      <c r="H102" s="1"/>
      <c r="I102" s="10">
        <f t="shared" si="1"/>
        <v>0</v>
      </c>
      <c r="J102" s="11"/>
      <c r="K102" s="1"/>
      <c r="L102" s="1"/>
      <c r="M102" s="1"/>
      <c r="N102" s="1"/>
      <c r="O102" s="5"/>
    </row>
    <row r="103" spans="1:15" x14ac:dyDescent="0.25">
      <c r="A103" s="8">
        <v>5334</v>
      </c>
      <c r="B103" s="2" t="s">
        <v>100</v>
      </c>
      <c r="C103" s="2">
        <v>12</v>
      </c>
      <c r="D103" s="2">
        <v>1522</v>
      </c>
      <c r="E103" s="2">
        <v>18264</v>
      </c>
      <c r="F103" s="9"/>
      <c r="G103" s="1"/>
      <c r="H103" s="1"/>
      <c r="I103" s="10">
        <f t="shared" si="1"/>
        <v>0</v>
      </c>
      <c r="J103" s="11"/>
      <c r="K103" s="1"/>
      <c r="L103" s="1"/>
      <c r="M103" s="1"/>
      <c r="N103" s="1"/>
      <c r="O103" s="5"/>
    </row>
    <row r="104" spans="1:15" x14ac:dyDescent="0.25">
      <c r="A104" s="8">
        <v>5363</v>
      </c>
      <c r="B104" s="2" t="s">
        <v>101</v>
      </c>
      <c r="C104" s="2">
        <v>6</v>
      </c>
      <c r="D104" s="2">
        <v>1314</v>
      </c>
      <c r="E104" s="2">
        <v>7884</v>
      </c>
      <c r="F104" s="9"/>
      <c r="G104" s="1"/>
      <c r="H104" s="1"/>
      <c r="I104" s="10">
        <f t="shared" si="1"/>
        <v>0</v>
      </c>
      <c r="J104" s="11"/>
      <c r="K104" s="1"/>
      <c r="L104" s="1"/>
      <c r="M104" s="1"/>
      <c r="N104" s="1"/>
      <c r="O104" s="5"/>
    </row>
    <row r="105" spans="1:15" x14ac:dyDescent="0.25">
      <c r="A105" s="8">
        <v>5323</v>
      </c>
      <c r="B105" s="2" t="s">
        <v>102</v>
      </c>
      <c r="C105" s="2">
        <v>10</v>
      </c>
      <c r="D105" s="2">
        <v>1809</v>
      </c>
      <c r="E105" s="2">
        <v>18090</v>
      </c>
      <c r="F105" s="9"/>
      <c r="G105" s="1"/>
      <c r="H105" s="1"/>
      <c r="I105" s="10">
        <f t="shared" si="1"/>
        <v>0</v>
      </c>
      <c r="J105" s="11"/>
      <c r="K105" s="1"/>
      <c r="L105" s="1"/>
      <c r="M105" s="1"/>
      <c r="N105" s="1"/>
      <c r="O105" s="5"/>
    </row>
    <row r="106" spans="1:15" x14ac:dyDescent="0.25">
      <c r="A106" s="8">
        <v>5385</v>
      </c>
      <c r="B106" s="2" t="s">
        <v>103</v>
      </c>
      <c r="C106" s="2">
        <v>15</v>
      </c>
      <c r="D106" s="2">
        <v>1949</v>
      </c>
      <c r="E106" s="2">
        <v>29235</v>
      </c>
      <c r="F106" s="9"/>
      <c r="G106" s="1"/>
      <c r="H106" s="1"/>
      <c r="I106" s="10">
        <f t="shared" si="1"/>
        <v>0</v>
      </c>
      <c r="J106" s="11"/>
      <c r="K106" s="1"/>
      <c r="L106" s="1"/>
      <c r="M106" s="1"/>
      <c r="N106" s="1"/>
      <c r="O106" s="5"/>
    </row>
    <row r="107" spans="1:15" x14ac:dyDescent="0.25">
      <c r="A107" s="8">
        <v>5732</v>
      </c>
      <c r="B107" s="2" t="s">
        <v>104</v>
      </c>
      <c r="C107" s="2">
        <v>2</v>
      </c>
      <c r="D107" s="2">
        <v>7846</v>
      </c>
      <c r="E107" s="2">
        <v>15692</v>
      </c>
      <c r="F107" s="9"/>
      <c r="G107" s="1"/>
      <c r="H107" s="1"/>
      <c r="I107" s="10">
        <f t="shared" si="1"/>
        <v>0</v>
      </c>
      <c r="J107" s="11"/>
      <c r="K107" s="1"/>
      <c r="L107" s="1"/>
      <c r="M107" s="1"/>
      <c r="N107" s="1"/>
      <c r="O107" s="5"/>
    </row>
    <row r="108" spans="1:15" ht="30" x14ac:dyDescent="0.25">
      <c r="A108" s="8">
        <v>5910</v>
      </c>
      <c r="B108" s="2" t="s">
        <v>105</v>
      </c>
      <c r="C108" s="2">
        <v>6</v>
      </c>
      <c r="D108" s="2">
        <v>0</v>
      </c>
      <c r="E108" s="2">
        <v>0</v>
      </c>
      <c r="F108" s="9"/>
      <c r="G108" s="1"/>
      <c r="H108" s="1"/>
      <c r="I108" s="10">
        <f t="shared" si="1"/>
        <v>0</v>
      </c>
      <c r="J108" s="11"/>
      <c r="K108" s="1"/>
      <c r="L108" s="1"/>
      <c r="M108" s="1"/>
      <c r="N108" s="1"/>
      <c r="O108" s="5"/>
    </row>
    <row r="109" spans="1:15" x14ac:dyDescent="0.25">
      <c r="A109" s="8">
        <v>5367</v>
      </c>
      <c r="B109" s="2" t="s">
        <v>106</v>
      </c>
      <c r="C109" s="2">
        <v>174</v>
      </c>
      <c r="D109" s="2">
        <v>1499</v>
      </c>
      <c r="E109" s="2">
        <v>260826</v>
      </c>
      <c r="F109" s="9"/>
      <c r="G109" s="1"/>
      <c r="H109" s="1"/>
      <c r="I109" s="10">
        <f t="shared" si="1"/>
        <v>0</v>
      </c>
      <c r="J109" s="11"/>
      <c r="K109" s="1"/>
      <c r="L109" s="1"/>
      <c r="M109" s="1"/>
      <c r="N109" s="1"/>
      <c r="O109" s="5"/>
    </row>
    <row r="110" spans="1:15" ht="30" x14ac:dyDescent="0.25">
      <c r="A110" s="8">
        <v>5346</v>
      </c>
      <c r="B110" s="2" t="s">
        <v>107</v>
      </c>
      <c r="C110" s="2">
        <v>4</v>
      </c>
      <c r="D110" s="2">
        <v>3353</v>
      </c>
      <c r="E110" s="2">
        <v>13412</v>
      </c>
      <c r="F110" s="9"/>
      <c r="G110" s="1"/>
      <c r="H110" s="1"/>
      <c r="I110" s="10">
        <f t="shared" si="1"/>
        <v>0</v>
      </c>
      <c r="J110" s="11"/>
      <c r="K110" s="1"/>
      <c r="L110" s="1"/>
      <c r="M110" s="1"/>
      <c r="N110" s="1"/>
      <c r="O110" s="5"/>
    </row>
    <row r="111" spans="1:15" x14ac:dyDescent="0.25">
      <c r="A111" s="8">
        <v>5381</v>
      </c>
      <c r="B111" s="2" t="s">
        <v>108</v>
      </c>
      <c r="C111" s="2">
        <v>12</v>
      </c>
      <c r="D111" s="2">
        <v>1944</v>
      </c>
      <c r="E111" s="2">
        <v>23328</v>
      </c>
      <c r="F111" s="9"/>
      <c r="G111" s="1"/>
      <c r="H111" s="1"/>
      <c r="I111" s="10">
        <f t="shared" si="1"/>
        <v>0</v>
      </c>
      <c r="J111" s="11"/>
      <c r="K111" s="1"/>
      <c r="L111" s="1"/>
      <c r="M111" s="1"/>
      <c r="N111" s="1"/>
      <c r="O111" s="5"/>
    </row>
    <row r="112" spans="1:15" x14ac:dyDescent="0.25">
      <c r="A112" s="8">
        <v>5352</v>
      </c>
      <c r="B112" s="2" t="s">
        <v>109</v>
      </c>
      <c r="C112" s="2">
        <v>18</v>
      </c>
      <c r="D112" s="2">
        <v>1099</v>
      </c>
      <c r="E112" s="2">
        <v>19782</v>
      </c>
      <c r="F112" s="9"/>
      <c r="G112" s="1"/>
      <c r="H112" s="1"/>
      <c r="I112" s="10">
        <f t="shared" si="1"/>
        <v>0</v>
      </c>
      <c r="J112" s="11"/>
      <c r="K112" s="1"/>
      <c r="L112" s="1"/>
      <c r="M112" s="1"/>
      <c r="N112" s="1"/>
      <c r="O112" s="5"/>
    </row>
    <row r="113" spans="1:15" x14ac:dyDescent="0.25">
      <c r="A113" s="8">
        <v>5812</v>
      </c>
      <c r="B113" s="2" t="s">
        <v>110</v>
      </c>
      <c r="C113" s="2">
        <v>16</v>
      </c>
      <c r="D113" s="2">
        <v>1619</v>
      </c>
      <c r="E113" s="2">
        <v>25904</v>
      </c>
      <c r="F113" s="9"/>
      <c r="G113" s="1"/>
      <c r="H113" s="1"/>
      <c r="I113" s="10">
        <f t="shared" si="1"/>
        <v>0</v>
      </c>
      <c r="J113" s="11"/>
      <c r="K113" s="1"/>
      <c r="L113" s="1"/>
      <c r="M113" s="1"/>
      <c r="N113" s="1"/>
      <c r="O113" s="5"/>
    </row>
    <row r="114" spans="1:15" x14ac:dyDescent="0.25">
      <c r="A114" s="8">
        <v>5319</v>
      </c>
      <c r="B114" s="2" t="s">
        <v>111</v>
      </c>
      <c r="C114" s="2">
        <v>2</v>
      </c>
      <c r="D114" s="2">
        <v>2334</v>
      </c>
      <c r="E114" s="2">
        <v>4668</v>
      </c>
      <c r="F114" s="9"/>
      <c r="G114" s="1"/>
      <c r="H114" s="1"/>
      <c r="I114" s="10">
        <f t="shared" si="1"/>
        <v>0</v>
      </c>
      <c r="J114" s="11"/>
      <c r="K114" s="1"/>
      <c r="L114" s="1"/>
      <c r="M114" s="1"/>
      <c r="N114" s="1"/>
      <c r="O114" s="5"/>
    </row>
    <row r="115" spans="1:15" x14ac:dyDescent="0.25">
      <c r="A115" s="8">
        <v>5368</v>
      </c>
      <c r="B115" s="2" t="s">
        <v>112</v>
      </c>
      <c r="C115" s="2">
        <v>20</v>
      </c>
      <c r="D115" s="2">
        <v>1944</v>
      </c>
      <c r="E115" s="2">
        <v>38880</v>
      </c>
      <c r="F115" s="9"/>
      <c r="G115" s="1"/>
      <c r="H115" s="1"/>
      <c r="I115" s="10">
        <f t="shared" si="1"/>
        <v>0</v>
      </c>
      <c r="J115" s="11"/>
      <c r="K115" s="1"/>
      <c r="L115" s="1"/>
      <c r="M115" s="1"/>
      <c r="N115" s="1"/>
      <c r="O115" s="5"/>
    </row>
    <row r="116" spans="1:15" x14ac:dyDescent="0.25">
      <c r="A116" s="8">
        <v>5356</v>
      </c>
      <c r="B116" s="2" t="s">
        <v>113</v>
      </c>
      <c r="C116" s="2">
        <v>10</v>
      </c>
      <c r="D116" s="2">
        <v>1299</v>
      </c>
      <c r="E116" s="2">
        <v>12990</v>
      </c>
      <c r="F116" s="9"/>
      <c r="G116" s="1"/>
      <c r="H116" s="1"/>
      <c r="I116" s="10">
        <f t="shared" si="1"/>
        <v>0</v>
      </c>
      <c r="J116" s="11"/>
      <c r="K116" s="1"/>
      <c r="L116" s="1"/>
      <c r="M116" s="1"/>
      <c r="N116" s="1"/>
      <c r="O116" s="5"/>
    </row>
    <row r="117" spans="1:15" x14ac:dyDescent="0.25">
      <c r="A117" s="8">
        <v>5337</v>
      </c>
      <c r="B117" s="2" t="s">
        <v>114</v>
      </c>
      <c r="C117" s="2">
        <v>8</v>
      </c>
      <c r="D117" s="2">
        <v>1399</v>
      </c>
      <c r="E117" s="2">
        <v>11192</v>
      </c>
      <c r="F117" s="9"/>
      <c r="G117" s="1"/>
      <c r="H117" s="1"/>
      <c r="I117" s="10">
        <f t="shared" si="1"/>
        <v>0</v>
      </c>
      <c r="J117" s="11"/>
      <c r="K117" s="1"/>
      <c r="L117" s="1"/>
      <c r="M117" s="1"/>
      <c r="N117" s="1"/>
      <c r="O117" s="5"/>
    </row>
    <row r="118" spans="1:15" x14ac:dyDescent="0.25">
      <c r="A118" s="8">
        <v>5332</v>
      </c>
      <c r="B118" s="2" t="s">
        <v>115</v>
      </c>
      <c r="C118" s="2">
        <v>21</v>
      </c>
      <c r="D118" s="2">
        <v>1264</v>
      </c>
      <c r="E118" s="2">
        <v>26544</v>
      </c>
      <c r="F118" s="9"/>
      <c r="G118" s="1"/>
      <c r="H118" s="1"/>
      <c r="I118" s="10">
        <f t="shared" si="1"/>
        <v>0</v>
      </c>
      <c r="J118" s="11"/>
      <c r="K118" s="1"/>
      <c r="L118" s="1"/>
      <c r="M118" s="1"/>
      <c r="N118" s="1"/>
      <c r="O118" s="5"/>
    </row>
    <row r="119" spans="1:15" ht="30" x14ac:dyDescent="0.25">
      <c r="A119" s="8">
        <v>5365</v>
      </c>
      <c r="B119" s="2" t="s">
        <v>116</v>
      </c>
      <c r="C119" s="2">
        <v>5</v>
      </c>
      <c r="D119" s="2">
        <v>1649</v>
      </c>
      <c r="E119" s="2">
        <v>8245</v>
      </c>
      <c r="F119" s="9"/>
      <c r="G119" s="1"/>
      <c r="H119" s="1"/>
      <c r="I119" s="10">
        <f t="shared" si="1"/>
        <v>0</v>
      </c>
      <c r="J119" s="11"/>
      <c r="K119" s="1"/>
      <c r="L119" s="1"/>
      <c r="M119" s="1"/>
      <c r="N119" s="1"/>
      <c r="O119" s="5"/>
    </row>
    <row r="120" spans="1:15" x14ac:dyDescent="0.25">
      <c r="A120" s="8">
        <v>5340</v>
      </c>
      <c r="B120" s="2" t="s">
        <v>117</v>
      </c>
      <c r="C120" s="2">
        <v>28</v>
      </c>
      <c r="D120" s="2">
        <v>2344</v>
      </c>
      <c r="E120" s="2">
        <v>65632</v>
      </c>
      <c r="F120" s="9"/>
      <c r="G120" s="1"/>
      <c r="H120" s="1"/>
      <c r="I120" s="10">
        <f t="shared" si="1"/>
        <v>0</v>
      </c>
      <c r="J120" s="11"/>
      <c r="K120" s="1"/>
      <c r="L120" s="1"/>
      <c r="M120" s="1"/>
      <c r="N120" s="1"/>
      <c r="O120" s="5"/>
    </row>
    <row r="121" spans="1:15" x14ac:dyDescent="0.25">
      <c r="A121" s="8">
        <v>5838</v>
      </c>
      <c r="B121" s="2" t="s">
        <v>118</v>
      </c>
      <c r="C121" s="2">
        <v>3</v>
      </c>
      <c r="D121" s="2">
        <v>0</v>
      </c>
      <c r="E121" s="2">
        <v>0</v>
      </c>
      <c r="F121" s="9"/>
      <c r="G121" s="1"/>
      <c r="H121" s="1"/>
      <c r="I121" s="10">
        <f t="shared" si="1"/>
        <v>0</v>
      </c>
      <c r="J121" s="11"/>
      <c r="K121" s="1"/>
      <c r="L121" s="1"/>
      <c r="M121" s="1"/>
      <c r="N121" s="1"/>
      <c r="O121" s="5"/>
    </row>
    <row r="122" spans="1:15" x14ac:dyDescent="0.25">
      <c r="A122" s="8">
        <v>5371</v>
      </c>
      <c r="B122" s="2" t="s">
        <v>119</v>
      </c>
      <c r="C122" s="2">
        <v>1</v>
      </c>
      <c r="D122" s="2">
        <v>3157</v>
      </c>
      <c r="E122" s="2">
        <v>3157</v>
      </c>
      <c r="F122" s="9"/>
      <c r="G122" s="1"/>
      <c r="H122" s="1"/>
      <c r="I122" s="10">
        <f t="shared" si="1"/>
        <v>0</v>
      </c>
      <c r="J122" s="11"/>
      <c r="K122" s="1"/>
      <c r="L122" s="1"/>
      <c r="M122" s="1"/>
      <c r="N122" s="1"/>
      <c r="O122" s="5"/>
    </row>
    <row r="123" spans="1:15" x14ac:dyDescent="0.25">
      <c r="A123" s="8">
        <v>5393</v>
      </c>
      <c r="B123" s="2" t="s">
        <v>120</v>
      </c>
      <c r="C123" s="2">
        <v>5</v>
      </c>
      <c r="D123" s="2">
        <v>3512</v>
      </c>
      <c r="E123" s="2">
        <v>17560</v>
      </c>
      <c r="F123" s="9"/>
      <c r="G123" s="1"/>
      <c r="H123" s="1"/>
      <c r="I123" s="10">
        <f t="shared" si="1"/>
        <v>0</v>
      </c>
      <c r="J123" s="11"/>
      <c r="K123" s="1"/>
      <c r="L123" s="1"/>
      <c r="M123" s="1"/>
      <c r="N123" s="1"/>
      <c r="O123" s="5"/>
    </row>
    <row r="124" spans="1:15" x14ac:dyDescent="0.25">
      <c r="A124" s="8">
        <v>5663</v>
      </c>
      <c r="B124" s="2" t="s">
        <v>121</v>
      </c>
      <c r="C124" s="2">
        <v>5</v>
      </c>
      <c r="D124" s="2">
        <v>1119</v>
      </c>
      <c r="E124" s="2">
        <v>5595</v>
      </c>
      <c r="F124" s="9"/>
      <c r="G124" s="1"/>
      <c r="H124" s="1"/>
      <c r="I124" s="10">
        <f t="shared" si="1"/>
        <v>0</v>
      </c>
      <c r="J124" s="11"/>
      <c r="K124" s="1"/>
      <c r="L124" s="1"/>
      <c r="M124" s="1"/>
      <c r="N124" s="1"/>
      <c r="O124" s="5"/>
    </row>
    <row r="125" spans="1:15" x14ac:dyDescent="0.25">
      <c r="A125" s="8">
        <v>5376</v>
      </c>
      <c r="B125" s="2" t="s">
        <v>122</v>
      </c>
      <c r="C125" s="2">
        <v>4</v>
      </c>
      <c r="D125" s="2">
        <v>2354</v>
      </c>
      <c r="E125" s="2">
        <v>9416</v>
      </c>
      <c r="F125" s="9"/>
      <c r="G125" s="1"/>
      <c r="H125" s="1"/>
      <c r="I125" s="10">
        <f t="shared" si="1"/>
        <v>0</v>
      </c>
      <c r="J125" s="11"/>
      <c r="K125" s="1"/>
      <c r="L125" s="1"/>
      <c r="M125" s="1"/>
      <c r="N125" s="1"/>
      <c r="O125" s="5"/>
    </row>
    <row r="126" spans="1:15" x14ac:dyDescent="0.25">
      <c r="A126" s="8">
        <v>5358</v>
      </c>
      <c r="B126" s="2" t="s">
        <v>123</v>
      </c>
      <c r="C126" s="2">
        <v>39</v>
      </c>
      <c r="D126" s="2">
        <v>2304</v>
      </c>
      <c r="E126" s="2">
        <v>89856</v>
      </c>
      <c r="F126" s="9"/>
      <c r="G126" s="1"/>
      <c r="H126" s="1"/>
      <c r="I126" s="10">
        <f t="shared" si="1"/>
        <v>0</v>
      </c>
      <c r="J126" s="11"/>
      <c r="K126" s="1"/>
      <c r="L126" s="1"/>
      <c r="M126" s="1"/>
      <c r="N126" s="1"/>
      <c r="O126" s="5"/>
    </row>
    <row r="127" spans="1:15" x14ac:dyDescent="0.25">
      <c r="A127" s="8">
        <v>5647</v>
      </c>
      <c r="B127" s="2" t="s">
        <v>124</v>
      </c>
      <c r="C127" s="2">
        <v>10</v>
      </c>
      <c r="D127" s="2">
        <v>4392</v>
      </c>
      <c r="E127" s="2">
        <v>43920</v>
      </c>
      <c r="F127" s="9"/>
      <c r="G127" s="1"/>
      <c r="H127" s="1"/>
      <c r="I127" s="10">
        <f t="shared" si="1"/>
        <v>0</v>
      </c>
      <c r="J127" s="11"/>
      <c r="K127" s="1"/>
      <c r="L127" s="1"/>
      <c r="M127" s="1"/>
      <c r="N127" s="1"/>
      <c r="O127" s="5"/>
    </row>
    <row r="128" spans="1:15" x14ac:dyDescent="0.25">
      <c r="A128" s="8">
        <v>5383</v>
      </c>
      <c r="B128" s="2" t="s">
        <v>125</v>
      </c>
      <c r="C128" s="2">
        <v>18</v>
      </c>
      <c r="D128" s="2">
        <v>1789</v>
      </c>
      <c r="E128" s="2">
        <v>32202</v>
      </c>
      <c r="F128" s="9"/>
      <c r="G128" s="1"/>
      <c r="H128" s="1"/>
      <c r="I128" s="10">
        <f t="shared" si="1"/>
        <v>0</v>
      </c>
      <c r="J128" s="11"/>
      <c r="K128" s="1"/>
      <c r="L128" s="1"/>
      <c r="M128" s="1"/>
      <c r="N128" s="1"/>
      <c r="O128" s="5"/>
    </row>
    <row r="129" spans="1:15" x14ac:dyDescent="0.25">
      <c r="A129" s="8">
        <v>5349</v>
      </c>
      <c r="B129" s="2" t="s">
        <v>126</v>
      </c>
      <c r="C129" s="2">
        <v>18</v>
      </c>
      <c r="D129" s="2">
        <v>989</v>
      </c>
      <c r="E129" s="2">
        <v>17802</v>
      </c>
      <c r="F129" s="9"/>
      <c r="G129" s="1"/>
      <c r="H129" s="1"/>
      <c r="I129" s="10">
        <f t="shared" si="1"/>
        <v>0</v>
      </c>
      <c r="J129" s="11"/>
      <c r="K129" s="1"/>
      <c r="L129" s="1"/>
      <c r="M129" s="1"/>
      <c r="N129" s="1"/>
      <c r="O129" s="5"/>
    </row>
    <row r="130" spans="1:15" ht="30" x14ac:dyDescent="0.25">
      <c r="A130" s="8">
        <v>5907</v>
      </c>
      <c r="B130" s="2" t="s">
        <v>127</v>
      </c>
      <c r="C130" s="2">
        <v>6</v>
      </c>
      <c r="D130" s="2">
        <v>0</v>
      </c>
      <c r="E130" s="2">
        <v>0</v>
      </c>
      <c r="F130" s="9"/>
      <c r="G130" s="1"/>
      <c r="H130" s="1"/>
      <c r="I130" s="10">
        <f t="shared" ref="I130:I181" si="2">C130*F130</f>
        <v>0</v>
      </c>
      <c r="J130" s="11"/>
      <c r="K130" s="1"/>
      <c r="L130" s="1"/>
      <c r="M130" s="1"/>
      <c r="N130" s="1"/>
      <c r="O130" s="5"/>
    </row>
    <row r="131" spans="1:15" x14ac:dyDescent="0.25">
      <c r="A131" s="8">
        <v>5835</v>
      </c>
      <c r="B131" s="2" t="s">
        <v>128</v>
      </c>
      <c r="C131" s="2">
        <v>3</v>
      </c>
      <c r="D131" s="2">
        <v>0</v>
      </c>
      <c r="E131" s="2">
        <v>0</v>
      </c>
      <c r="F131" s="9"/>
      <c r="G131" s="1"/>
      <c r="H131" s="1"/>
      <c r="I131" s="10">
        <f t="shared" si="2"/>
        <v>0</v>
      </c>
      <c r="J131" s="11"/>
      <c r="K131" s="1"/>
      <c r="L131" s="1"/>
      <c r="M131" s="1"/>
      <c r="N131" s="1"/>
      <c r="O131" s="5"/>
    </row>
    <row r="132" spans="1:15" x14ac:dyDescent="0.25">
      <c r="A132" s="8">
        <v>5344</v>
      </c>
      <c r="B132" s="2" t="s">
        <v>129</v>
      </c>
      <c r="C132" s="2">
        <v>5</v>
      </c>
      <c r="D132" s="2">
        <v>5123</v>
      </c>
      <c r="E132" s="2">
        <v>25615</v>
      </c>
      <c r="F132" s="9"/>
      <c r="G132" s="1"/>
      <c r="H132" s="1"/>
      <c r="I132" s="10">
        <f t="shared" si="2"/>
        <v>0</v>
      </c>
      <c r="J132" s="11"/>
      <c r="K132" s="1"/>
      <c r="L132" s="1"/>
      <c r="M132" s="1"/>
      <c r="N132" s="1"/>
      <c r="O132" s="5"/>
    </row>
    <row r="133" spans="1:15" x14ac:dyDescent="0.25">
      <c r="A133" s="8">
        <v>5330</v>
      </c>
      <c r="B133" s="2" t="s">
        <v>130</v>
      </c>
      <c r="C133" s="2">
        <v>2</v>
      </c>
      <c r="D133" s="2">
        <v>8189</v>
      </c>
      <c r="E133" s="2">
        <v>16378</v>
      </c>
      <c r="F133" s="9"/>
      <c r="G133" s="1"/>
      <c r="H133" s="1"/>
      <c r="I133" s="10">
        <f t="shared" si="2"/>
        <v>0</v>
      </c>
      <c r="J133" s="11"/>
      <c r="K133" s="1"/>
      <c r="L133" s="1"/>
      <c r="M133" s="1"/>
      <c r="N133" s="1"/>
      <c r="O133" s="5"/>
    </row>
    <row r="134" spans="1:15" x14ac:dyDescent="0.25">
      <c r="A134" s="8">
        <v>5350</v>
      </c>
      <c r="B134" s="2" t="s">
        <v>131</v>
      </c>
      <c r="C134" s="2">
        <v>18</v>
      </c>
      <c r="D134" s="2">
        <v>1099</v>
      </c>
      <c r="E134" s="2">
        <v>19782</v>
      </c>
      <c r="F134" s="9"/>
      <c r="G134" s="1"/>
      <c r="H134" s="1"/>
      <c r="I134" s="10">
        <f t="shared" si="2"/>
        <v>0</v>
      </c>
      <c r="J134" s="11"/>
      <c r="K134" s="1"/>
      <c r="L134" s="1"/>
      <c r="M134" s="1"/>
      <c r="N134" s="1"/>
      <c r="O134" s="5"/>
    </row>
    <row r="135" spans="1:15" x14ac:dyDescent="0.25">
      <c r="A135" s="8">
        <v>5359</v>
      </c>
      <c r="B135" s="2" t="s">
        <v>132</v>
      </c>
      <c r="C135" s="2">
        <v>39</v>
      </c>
      <c r="D135" s="2">
        <v>2304</v>
      </c>
      <c r="E135" s="2">
        <v>89856</v>
      </c>
      <c r="F135" s="9"/>
      <c r="G135" s="1"/>
      <c r="H135" s="1"/>
      <c r="I135" s="10">
        <f t="shared" si="2"/>
        <v>0</v>
      </c>
      <c r="J135" s="11"/>
      <c r="K135" s="1"/>
      <c r="L135" s="1"/>
      <c r="M135" s="1"/>
      <c r="N135" s="1"/>
      <c r="O135" s="5"/>
    </row>
    <row r="136" spans="1:15" x14ac:dyDescent="0.25">
      <c r="A136" s="8">
        <v>5335</v>
      </c>
      <c r="B136" s="2" t="s">
        <v>133</v>
      </c>
      <c r="C136" s="2">
        <v>8</v>
      </c>
      <c r="D136" s="2">
        <v>1399</v>
      </c>
      <c r="E136" s="2">
        <v>11192</v>
      </c>
      <c r="F136" s="9"/>
      <c r="G136" s="1"/>
      <c r="H136" s="1"/>
      <c r="I136" s="10">
        <f t="shared" si="2"/>
        <v>0</v>
      </c>
      <c r="J136" s="11"/>
      <c r="K136" s="1"/>
      <c r="L136" s="1"/>
      <c r="M136" s="1"/>
      <c r="N136" s="1"/>
      <c r="O136" s="5"/>
    </row>
    <row r="137" spans="1:15" x14ac:dyDescent="0.25">
      <c r="A137" s="8">
        <v>5364</v>
      </c>
      <c r="B137" s="2" t="s">
        <v>134</v>
      </c>
      <c r="C137" s="2">
        <v>5</v>
      </c>
      <c r="D137" s="2">
        <v>1649</v>
      </c>
      <c r="E137" s="2">
        <v>8245</v>
      </c>
      <c r="F137" s="9"/>
      <c r="G137" s="1"/>
      <c r="H137" s="1"/>
      <c r="I137" s="10">
        <f t="shared" si="2"/>
        <v>0</v>
      </c>
      <c r="J137" s="11"/>
      <c r="K137" s="1"/>
      <c r="L137" s="1"/>
      <c r="M137" s="1"/>
      <c r="N137" s="1"/>
      <c r="O137" s="5"/>
    </row>
    <row r="138" spans="1:15" x14ac:dyDescent="0.25">
      <c r="A138" s="8">
        <v>5338</v>
      </c>
      <c r="B138" s="2" t="s">
        <v>135</v>
      </c>
      <c r="C138" s="2">
        <v>32</v>
      </c>
      <c r="D138" s="2">
        <v>2379</v>
      </c>
      <c r="E138" s="2">
        <v>76128</v>
      </c>
      <c r="F138" s="9"/>
      <c r="G138" s="1"/>
      <c r="H138" s="1"/>
      <c r="I138" s="10">
        <f t="shared" si="2"/>
        <v>0</v>
      </c>
      <c r="J138" s="11"/>
      <c r="K138" s="1"/>
      <c r="L138" s="1"/>
      <c r="M138" s="1"/>
      <c r="N138" s="1"/>
      <c r="O138" s="5"/>
    </row>
    <row r="139" spans="1:15" x14ac:dyDescent="0.25">
      <c r="A139" s="8">
        <v>5320</v>
      </c>
      <c r="B139" s="2" t="s">
        <v>136</v>
      </c>
      <c r="C139" s="2">
        <v>2</v>
      </c>
      <c r="D139" s="2">
        <v>1477</v>
      </c>
      <c r="E139" s="2">
        <v>2954</v>
      </c>
      <c r="F139" s="9"/>
      <c r="G139" s="1"/>
      <c r="H139" s="1"/>
      <c r="I139" s="10">
        <f t="shared" si="2"/>
        <v>0</v>
      </c>
      <c r="J139" s="11"/>
      <c r="K139" s="1"/>
      <c r="L139" s="1"/>
      <c r="M139" s="1"/>
      <c r="N139" s="1"/>
      <c r="O139" s="5"/>
    </row>
    <row r="140" spans="1:15" x14ac:dyDescent="0.25">
      <c r="A140" s="8">
        <v>5386</v>
      </c>
      <c r="B140" s="2" t="s">
        <v>137</v>
      </c>
      <c r="C140" s="2">
        <v>15</v>
      </c>
      <c r="D140" s="2">
        <v>1949</v>
      </c>
      <c r="E140" s="2">
        <v>29235</v>
      </c>
      <c r="F140" s="9"/>
      <c r="G140" s="1"/>
      <c r="H140" s="1"/>
      <c r="I140" s="10">
        <f t="shared" si="2"/>
        <v>0</v>
      </c>
      <c r="J140" s="11"/>
      <c r="K140" s="1"/>
      <c r="L140" s="1"/>
      <c r="M140" s="1"/>
      <c r="N140" s="1"/>
      <c r="O140" s="5"/>
    </row>
    <row r="141" spans="1:15" x14ac:dyDescent="0.25">
      <c r="A141" s="8">
        <v>5321</v>
      </c>
      <c r="B141" s="2" t="s">
        <v>138</v>
      </c>
      <c r="C141" s="2">
        <v>5</v>
      </c>
      <c r="D141" s="2">
        <v>1679</v>
      </c>
      <c r="E141" s="2">
        <v>8395</v>
      </c>
      <c r="F141" s="9"/>
      <c r="G141" s="1"/>
      <c r="H141" s="1"/>
      <c r="I141" s="10">
        <f t="shared" si="2"/>
        <v>0</v>
      </c>
      <c r="J141" s="11"/>
      <c r="K141" s="1"/>
      <c r="L141" s="1"/>
      <c r="M141" s="1"/>
      <c r="N141" s="1"/>
      <c r="O141" s="5"/>
    </row>
    <row r="142" spans="1:15" x14ac:dyDescent="0.25">
      <c r="A142" s="8">
        <v>5733</v>
      </c>
      <c r="B142" s="2" t="s">
        <v>139</v>
      </c>
      <c r="C142" s="2">
        <v>2</v>
      </c>
      <c r="D142" s="2">
        <v>7846</v>
      </c>
      <c r="E142" s="2">
        <v>15692</v>
      </c>
      <c r="F142" s="9"/>
      <c r="G142" s="1"/>
      <c r="H142" s="1"/>
      <c r="I142" s="10">
        <f t="shared" si="2"/>
        <v>0</v>
      </c>
      <c r="J142" s="11"/>
      <c r="K142" s="1"/>
      <c r="L142" s="1"/>
      <c r="M142" s="1"/>
      <c r="N142" s="1"/>
      <c r="O142" s="5"/>
    </row>
    <row r="143" spans="1:15" x14ac:dyDescent="0.25">
      <c r="A143" s="8">
        <v>5686</v>
      </c>
      <c r="B143" s="2" t="s">
        <v>140</v>
      </c>
      <c r="C143" s="2">
        <v>6</v>
      </c>
      <c r="D143" s="2">
        <v>1234</v>
      </c>
      <c r="E143" s="2">
        <v>7404</v>
      </c>
      <c r="F143" s="9"/>
      <c r="G143" s="1"/>
      <c r="H143" s="1"/>
      <c r="I143" s="10">
        <f t="shared" si="2"/>
        <v>0</v>
      </c>
      <c r="J143" s="11"/>
      <c r="K143" s="1"/>
      <c r="L143" s="1"/>
      <c r="M143" s="1"/>
      <c r="N143" s="1"/>
      <c r="O143" s="5"/>
    </row>
    <row r="144" spans="1:15" x14ac:dyDescent="0.25">
      <c r="A144" s="8">
        <v>5667</v>
      </c>
      <c r="B144" s="2" t="s">
        <v>141</v>
      </c>
      <c r="C144" s="2">
        <v>5</v>
      </c>
      <c r="D144" s="2">
        <v>4922</v>
      </c>
      <c r="E144" s="2">
        <v>24610</v>
      </c>
      <c r="F144" s="9"/>
      <c r="G144" s="1"/>
      <c r="H144" s="1"/>
      <c r="I144" s="10">
        <f t="shared" si="2"/>
        <v>0</v>
      </c>
      <c r="J144" s="11"/>
      <c r="K144" s="1"/>
      <c r="L144" s="1"/>
      <c r="M144" s="1"/>
      <c r="N144" s="1"/>
      <c r="O144" s="5"/>
    </row>
    <row r="145" spans="1:15" x14ac:dyDescent="0.25">
      <c r="A145" s="8">
        <v>5333</v>
      </c>
      <c r="B145" s="2" t="s">
        <v>142</v>
      </c>
      <c r="C145" s="2">
        <v>38</v>
      </c>
      <c r="D145" s="2">
        <v>1454</v>
      </c>
      <c r="E145" s="2">
        <v>55252</v>
      </c>
      <c r="F145" s="9"/>
      <c r="G145" s="1"/>
      <c r="H145" s="1"/>
      <c r="I145" s="10">
        <f t="shared" si="2"/>
        <v>0</v>
      </c>
      <c r="J145" s="11"/>
      <c r="K145" s="1"/>
      <c r="L145" s="1"/>
      <c r="M145" s="1"/>
      <c r="N145" s="1"/>
      <c r="O145" s="5"/>
    </row>
    <row r="146" spans="1:15" x14ac:dyDescent="0.25">
      <c r="A146" s="8">
        <v>5362</v>
      </c>
      <c r="B146" s="2" t="s">
        <v>143</v>
      </c>
      <c r="C146" s="2">
        <v>45</v>
      </c>
      <c r="D146" s="2">
        <v>3139</v>
      </c>
      <c r="E146" s="2">
        <v>141255</v>
      </c>
      <c r="F146" s="9"/>
      <c r="G146" s="1"/>
      <c r="H146" s="1"/>
      <c r="I146" s="10">
        <f t="shared" si="2"/>
        <v>0</v>
      </c>
      <c r="J146" s="11"/>
      <c r="K146" s="1"/>
      <c r="L146" s="1"/>
      <c r="M146" s="1"/>
      <c r="N146" s="1"/>
      <c r="O146" s="5"/>
    </row>
    <row r="147" spans="1:15" x14ac:dyDescent="0.25">
      <c r="A147" s="8">
        <v>5374</v>
      </c>
      <c r="B147" s="2" t="s">
        <v>144</v>
      </c>
      <c r="C147" s="2">
        <v>5</v>
      </c>
      <c r="D147" s="2">
        <v>1952</v>
      </c>
      <c r="E147" s="2">
        <v>9760</v>
      </c>
      <c r="F147" s="9"/>
      <c r="G147" s="1"/>
      <c r="H147" s="1"/>
      <c r="I147" s="10">
        <f t="shared" si="2"/>
        <v>0</v>
      </c>
      <c r="J147" s="11"/>
      <c r="K147" s="1"/>
      <c r="L147" s="1"/>
      <c r="M147" s="1"/>
      <c r="N147" s="1"/>
      <c r="O147" s="5"/>
    </row>
    <row r="148" spans="1:15" x14ac:dyDescent="0.25">
      <c r="A148" s="8">
        <v>5749</v>
      </c>
      <c r="B148" s="2" t="s">
        <v>145</v>
      </c>
      <c r="C148" s="2">
        <v>24</v>
      </c>
      <c r="D148" s="2">
        <v>2709</v>
      </c>
      <c r="E148" s="2">
        <v>65016</v>
      </c>
      <c r="F148" s="9"/>
      <c r="G148" s="1"/>
      <c r="H148" s="1"/>
      <c r="I148" s="10">
        <f t="shared" si="2"/>
        <v>0</v>
      </c>
      <c r="J148" s="11"/>
      <c r="K148" s="1"/>
      <c r="L148" s="1"/>
      <c r="M148" s="1"/>
      <c r="N148" s="1"/>
      <c r="O148" s="5"/>
    </row>
    <row r="149" spans="1:15" x14ac:dyDescent="0.25">
      <c r="A149" s="8">
        <v>5341</v>
      </c>
      <c r="B149" s="2" t="s">
        <v>146</v>
      </c>
      <c r="C149" s="2">
        <v>28</v>
      </c>
      <c r="D149" s="2">
        <v>2344</v>
      </c>
      <c r="E149" s="2">
        <v>65632</v>
      </c>
      <c r="F149" s="9"/>
      <c r="G149" s="1"/>
      <c r="H149" s="1"/>
      <c r="I149" s="10">
        <f t="shared" si="2"/>
        <v>0</v>
      </c>
      <c r="J149" s="11"/>
      <c r="K149" s="1"/>
      <c r="L149" s="1"/>
      <c r="M149" s="1"/>
      <c r="N149" s="1"/>
      <c r="O149" s="5"/>
    </row>
    <row r="150" spans="1:15" x14ac:dyDescent="0.25">
      <c r="A150" s="8">
        <v>5837</v>
      </c>
      <c r="B150" s="2" t="s">
        <v>147</v>
      </c>
      <c r="C150" s="2">
        <v>3</v>
      </c>
      <c r="D150" s="2">
        <v>0</v>
      </c>
      <c r="E150" s="2">
        <v>0</v>
      </c>
      <c r="F150" s="9"/>
      <c r="G150" s="1"/>
      <c r="H150" s="1"/>
      <c r="I150" s="10">
        <f t="shared" si="2"/>
        <v>0</v>
      </c>
      <c r="J150" s="11"/>
      <c r="K150" s="1"/>
      <c r="L150" s="1"/>
      <c r="M150" s="1"/>
      <c r="N150" s="1"/>
      <c r="O150" s="5"/>
    </row>
    <row r="151" spans="1:15" x14ac:dyDescent="0.25">
      <c r="A151" s="8">
        <v>5372</v>
      </c>
      <c r="B151" s="2" t="s">
        <v>148</v>
      </c>
      <c r="C151" s="2">
        <v>1</v>
      </c>
      <c r="D151" s="2">
        <v>3157</v>
      </c>
      <c r="E151" s="2">
        <v>3157</v>
      </c>
      <c r="F151" s="9"/>
      <c r="G151" s="1"/>
      <c r="H151" s="1"/>
      <c r="I151" s="10">
        <f t="shared" si="2"/>
        <v>0</v>
      </c>
      <c r="J151" s="11"/>
      <c r="K151" s="1"/>
      <c r="L151" s="1"/>
      <c r="M151" s="1"/>
      <c r="N151" s="1"/>
      <c r="O151" s="5"/>
    </row>
    <row r="152" spans="1:15" x14ac:dyDescent="0.25">
      <c r="A152" s="8">
        <v>5342</v>
      </c>
      <c r="B152" s="2" t="s">
        <v>149</v>
      </c>
      <c r="C152" s="2">
        <v>3</v>
      </c>
      <c r="D152" s="2">
        <v>2609</v>
      </c>
      <c r="E152" s="2">
        <v>7827</v>
      </c>
      <c r="F152" s="9"/>
      <c r="G152" s="1"/>
      <c r="H152" s="1"/>
      <c r="I152" s="10">
        <f t="shared" si="2"/>
        <v>0</v>
      </c>
      <c r="J152" s="11"/>
      <c r="K152" s="1"/>
      <c r="L152" s="1"/>
      <c r="M152" s="1"/>
      <c r="N152" s="1"/>
      <c r="O152" s="5"/>
    </row>
    <row r="153" spans="1:15" x14ac:dyDescent="0.25">
      <c r="A153" s="8">
        <v>5328</v>
      </c>
      <c r="B153" s="2" t="s">
        <v>150</v>
      </c>
      <c r="C153" s="2">
        <v>2</v>
      </c>
      <c r="D153" s="2">
        <v>5839</v>
      </c>
      <c r="E153" s="2">
        <v>11678</v>
      </c>
      <c r="F153" s="9"/>
      <c r="G153" s="1"/>
      <c r="H153" s="1"/>
      <c r="I153" s="10">
        <f t="shared" si="2"/>
        <v>0</v>
      </c>
      <c r="J153" s="11"/>
      <c r="K153" s="1"/>
      <c r="L153" s="1"/>
      <c r="M153" s="1"/>
      <c r="N153" s="1"/>
      <c r="O153" s="5"/>
    </row>
    <row r="154" spans="1:15" x14ac:dyDescent="0.25">
      <c r="A154" s="8">
        <v>5665</v>
      </c>
      <c r="B154" s="2" t="s">
        <v>151</v>
      </c>
      <c r="C154" s="2">
        <v>5</v>
      </c>
      <c r="D154" s="2">
        <v>1119</v>
      </c>
      <c r="E154" s="2">
        <v>5595</v>
      </c>
      <c r="F154" s="9"/>
      <c r="G154" s="1"/>
      <c r="H154" s="1"/>
      <c r="I154" s="10">
        <f t="shared" si="2"/>
        <v>0</v>
      </c>
      <c r="J154" s="11"/>
      <c r="K154" s="1"/>
      <c r="L154" s="1"/>
      <c r="M154" s="1"/>
      <c r="N154" s="1"/>
      <c r="O154" s="5"/>
    </row>
    <row r="155" spans="1:15" x14ac:dyDescent="0.25">
      <c r="A155" s="8">
        <v>5347</v>
      </c>
      <c r="B155" s="2" t="s">
        <v>152</v>
      </c>
      <c r="C155" s="2">
        <v>28</v>
      </c>
      <c r="D155" s="2">
        <v>1514</v>
      </c>
      <c r="E155" s="2">
        <v>42392</v>
      </c>
      <c r="F155" s="9"/>
      <c r="G155" s="1"/>
      <c r="H155" s="1"/>
      <c r="I155" s="10">
        <f t="shared" si="2"/>
        <v>0</v>
      </c>
      <c r="J155" s="11"/>
      <c r="K155" s="1"/>
      <c r="L155" s="1"/>
      <c r="M155" s="1"/>
      <c r="N155" s="1"/>
      <c r="O155" s="5"/>
    </row>
    <row r="156" spans="1:15" x14ac:dyDescent="0.25">
      <c r="A156" s="8">
        <v>5353</v>
      </c>
      <c r="B156" s="2" t="s">
        <v>153</v>
      </c>
      <c r="C156" s="2">
        <v>14</v>
      </c>
      <c r="D156" s="2">
        <v>1367</v>
      </c>
      <c r="E156" s="2">
        <v>19138</v>
      </c>
      <c r="F156" s="9"/>
      <c r="G156" s="1"/>
      <c r="H156" s="1"/>
      <c r="I156" s="10">
        <f t="shared" si="2"/>
        <v>0</v>
      </c>
      <c r="J156" s="11"/>
      <c r="K156" s="1"/>
      <c r="L156" s="1"/>
      <c r="M156" s="1"/>
      <c r="N156" s="1"/>
      <c r="O156" s="5"/>
    </row>
    <row r="157" spans="1:15" x14ac:dyDescent="0.25">
      <c r="A157" s="8">
        <v>5377</v>
      </c>
      <c r="B157" s="2" t="s">
        <v>154</v>
      </c>
      <c r="C157" s="2">
        <v>4</v>
      </c>
      <c r="D157" s="2">
        <v>2354</v>
      </c>
      <c r="E157" s="2">
        <v>9416</v>
      </c>
      <c r="F157" s="9"/>
      <c r="G157" s="1"/>
      <c r="H157" s="1"/>
      <c r="I157" s="10">
        <f t="shared" si="2"/>
        <v>0</v>
      </c>
      <c r="J157" s="11"/>
      <c r="K157" s="1"/>
      <c r="L157" s="1"/>
      <c r="M157" s="1"/>
      <c r="N157" s="1"/>
      <c r="O157" s="5"/>
    </row>
    <row r="158" spans="1:15" x14ac:dyDescent="0.25">
      <c r="A158" s="8">
        <v>5369</v>
      </c>
      <c r="B158" s="2" t="s">
        <v>155</v>
      </c>
      <c r="C158" s="2">
        <v>8</v>
      </c>
      <c r="D158" s="2">
        <v>2409</v>
      </c>
      <c r="E158" s="2">
        <v>19272</v>
      </c>
      <c r="F158" s="9"/>
      <c r="G158" s="1"/>
      <c r="H158" s="1"/>
      <c r="I158" s="10">
        <f t="shared" si="2"/>
        <v>0</v>
      </c>
      <c r="J158" s="11"/>
      <c r="K158" s="1"/>
      <c r="L158" s="1"/>
      <c r="M158" s="1"/>
      <c r="N158" s="1"/>
      <c r="O158" s="5"/>
    </row>
    <row r="159" spans="1:15" x14ac:dyDescent="0.25">
      <c r="A159" s="8">
        <v>5646</v>
      </c>
      <c r="B159" s="2" t="s">
        <v>156</v>
      </c>
      <c r="C159" s="2">
        <v>10</v>
      </c>
      <c r="D159" s="2">
        <v>4514</v>
      </c>
      <c r="E159" s="2">
        <v>45140</v>
      </c>
      <c r="F159" s="9"/>
      <c r="G159" s="1"/>
      <c r="H159" s="1"/>
      <c r="I159" s="10">
        <f t="shared" si="2"/>
        <v>0</v>
      </c>
      <c r="J159" s="11"/>
      <c r="K159" s="1"/>
      <c r="L159" s="1"/>
      <c r="M159" s="1"/>
      <c r="N159" s="1"/>
      <c r="O159" s="5"/>
    </row>
    <row r="160" spans="1:15" ht="30" x14ac:dyDescent="0.25">
      <c r="A160" s="8">
        <v>5331</v>
      </c>
      <c r="B160" s="2" t="s">
        <v>157</v>
      </c>
      <c r="C160" s="2">
        <v>2</v>
      </c>
      <c r="D160" s="2">
        <v>8189</v>
      </c>
      <c r="E160" s="2">
        <v>16378</v>
      </c>
      <c r="F160" s="9"/>
      <c r="G160" s="1"/>
      <c r="H160" s="1"/>
      <c r="I160" s="10">
        <f t="shared" si="2"/>
        <v>0</v>
      </c>
      <c r="J160" s="11"/>
      <c r="K160" s="1"/>
      <c r="L160" s="1"/>
      <c r="M160" s="1"/>
      <c r="N160" s="1"/>
      <c r="O160" s="5"/>
    </row>
    <row r="161" spans="1:15" x14ac:dyDescent="0.25">
      <c r="A161" s="8">
        <v>5384</v>
      </c>
      <c r="B161" s="2" t="s">
        <v>158</v>
      </c>
      <c r="C161" s="2">
        <v>15</v>
      </c>
      <c r="D161" s="2">
        <v>1949</v>
      </c>
      <c r="E161" s="2">
        <v>29235</v>
      </c>
      <c r="F161" s="9"/>
      <c r="G161" s="1"/>
      <c r="H161" s="1"/>
      <c r="I161" s="10">
        <f t="shared" si="2"/>
        <v>0</v>
      </c>
      <c r="J161" s="11"/>
      <c r="K161" s="1"/>
      <c r="L161" s="1"/>
      <c r="M161" s="1"/>
      <c r="N161" s="1"/>
      <c r="O161" s="5"/>
    </row>
    <row r="162" spans="1:15" x14ac:dyDescent="0.25">
      <c r="A162" s="8">
        <v>5731</v>
      </c>
      <c r="B162" s="2" t="s">
        <v>159</v>
      </c>
      <c r="C162" s="2">
        <v>3</v>
      </c>
      <c r="D162" s="2">
        <v>4822</v>
      </c>
      <c r="E162" s="2">
        <v>14466</v>
      </c>
      <c r="F162" s="9"/>
      <c r="G162" s="1"/>
      <c r="H162" s="1"/>
      <c r="I162" s="10">
        <f t="shared" si="2"/>
        <v>0</v>
      </c>
      <c r="J162" s="11"/>
      <c r="K162" s="1"/>
      <c r="L162" s="1"/>
      <c r="M162" s="1"/>
      <c r="N162" s="1"/>
      <c r="O162" s="5"/>
    </row>
    <row r="163" spans="1:15" ht="30" x14ac:dyDescent="0.25">
      <c r="A163" s="8">
        <v>5909</v>
      </c>
      <c r="B163" s="2" t="s">
        <v>160</v>
      </c>
      <c r="C163" s="2">
        <v>6</v>
      </c>
      <c r="D163" s="2">
        <v>0</v>
      </c>
      <c r="E163" s="2">
        <v>0</v>
      </c>
      <c r="F163" s="9"/>
      <c r="G163" s="1"/>
      <c r="H163" s="1"/>
      <c r="I163" s="10">
        <f t="shared" si="2"/>
        <v>0</v>
      </c>
      <c r="J163" s="11"/>
      <c r="K163" s="1"/>
      <c r="L163" s="1"/>
      <c r="M163" s="1"/>
      <c r="N163" s="1"/>
      <c r="O163" s="5"/>
    </row>
    <row r="164" spans="1:15" x14ac:dyDescent="0.25">
      <c r="A164" s="8">
        <v>5811</v>
      </c>
      <c r="B164" s="2" t="s">
        <v>161</v>
      </c>
      <c r="C164" s="2">
        <v>15</v>
      </c>
      <c r="D164" s="2">
        <v>0</v>
      </c>
      <c r="E164" s="2">
        <v>0</v>
      </c>
      <c r="F164" s="9"/>
      <c r="G164" s="1"/>
      <c r="H164" s="1"/>
      <c r="I164" s="10">
        <f t="shared" si="2"/>
        <v>0</v>
      </c>
      <c r="J164" s="11"/>
      <c r="K164" s="1"/>
      <c r="L164" s="1"/>
      <c r="M164" s="1"/>
      <c r="N164" s="1"/>
      <c r="O164" s="5"/>
    </row>
    <row r="165" spans="1:15" x14ac:dyDescent="0.25">
      <c r="A165" s="8">
        <v>5345</v>
      </c>
      <c r="B165" s="2" t="s">
        <v>162</v>
      </c>
      <c r="C165" s="2">
        <v>5</v>
      </c>
      <c r="D165" s="2">
        <v>5123</v>
      </c>
      <c r="E165" s="2">
        <v>25615</v>
      </c>
      <c r="F165" s="9"/>
      <c r="G165" s="1"/>
      <c r="H165" s="1"/>
      <c r="I165" s="10">
        <f t="shared" si="2"/>
        <v>0</v>
      </c>
      <c r="J165" s="11"/>
      <c r="K165" s="1"/>
      <c r="L165" s="1"/>
      <c r="M165" s="1"/>
      <c r="N165" s="1"/>
      <c r="O165" s="5"/>
    </row>
    <row r="166" spans="1:15" x14ac:dyDescent="0.25">
      <c r="A166" s="8">
        <v>5351</v>
      </c>
      <c r="B166" s="2" t="s">
        <v>163</v>
      </c>
      <c r="C166" s="2">
        <v>18</v>
      </c>
      <c r="D166" s="2">
        <v>1099</v>
      </c>
      <c r="E166" s="2">
        <v>19782</v>
      </c>
      <c r="F166" s="9"/>
      <c r="G166" s="1"/>
      <c r="H166" s="1"/>
      <c r="I166" s="10">
        <f t="shared" si="2"/>
        <v>0</v>
      </c>
      <c r="J166" s="11"/>
      <c r="K166" s="1"/>
      <c r="L166" s="1"/>
      <c r="M166" s="1"/>
      <c r="N166" s="1"/>
      <c r="O166" s="5"/>
    </row>
    <row r="167" spans="1:15" ht="30" x14ac:dyDescent="0.25">
      <c r="A167" s="8">
        <v>5768</v>
      </c>
      <c r="B167" s="2" t="s">
        <v>164</v>
      </c>
      <c r="C167" s="2">
        <v>1</v>
      </c>
      <c r="D167" s="2">
        <v>2931</v>
      </c>
      <c r="E167" s="2">
        <v>2931</v>
      </c>
      <c r="F167" s="9"/>
      <c r="G167" s="1"/>
      <c r="H167" s="1"/>
      <c r="I167" s="10">
        <f t="shared" si="2"/>
        <v>0</v>
      </c>
      <c r="J167" s="11"/>
      <c r="K167" s="1"/>
      <c r="L167" s="1"/>
      <c r="M167" s="1"/>
      <c r="N167" s="1"/>
      <c r="O167" s="5"/>
    </row>
    <row r="168" spans="1:15" x14ac:dyDescent="0.25">
      <c r="A168" s="8">
        <v>5355</v>
      </c>
      <c r="B168" s="2" t="s">
        <v>165</v>
      </c>
      <c r="C168" s="2">
        <v>10</v>
      </c>
      <c r="D168" s="2">
        <v>1299</v>
      </c>
      <c r="E168" s="2">
        <v>12990</v>
      </c>
      <c r="F168" s="9"/>
      <c r="G168" s="1"/>
      <c r="H168" s="1"/>
      <c r="I168" s="10">
        <f t="shared" si="2"/>
        <v>0</v>
      </c>
      <c r="J168" s="11"/>
      <c r="K168" s="1"/>
      <c r="L168" s="1"/>
      <c r="M168" s="1"/>
      <c r="N168" s="1"/>
      <c r="O168" s="5"/>
    </row>
    <row r="169" spans="1:15" x14ac:dyDescent="0.25">
      <c r="A169" s="8">
        <v>5336</v>
      </c>
      <c r="B169" s="2" t="s">
        <v>166</v>
      </c>
      <c r="C169" s="2">
        <v>8</v>
      </c>
      <c r="D169" s="2">
        <v>1399</v>
      </c>
      <c r="E169" s="2">
        <v>11192</v>
      </c>
      <c r="F169" s="9"/>
      <c r="G169" s="1"/>
      <c r="H169" s="1"/>
      <c r="I169" s="10">
        <f t="shared" si="2"/>
        <v>0</v>
      </c>
      <c r="J169" s="11"/>
      <c r="K169" s="1"/>
      <c r="L169" s="1"/>
      <c r="M169" s="1"/>
      <c r="N169" s="1"/>
      <c r="O169" s="5"/>
    </row>
    <row r="170" spans="1:15" x14ac:dyDescent="0.25">
      <c r="A170" s="8">
        <v>5704</v>
      </c>
      <c r="B170" s="2" t="s">
        <v>167</v>
      </c>
      <c r="C170" s="2">
        <v>5</v>
      </c>
      <c r="D170" s="2">
        <v>1649</v>
      </c>
      <c r="E170" s="2">
        <v>8245</v>
      </c>
      <c r="F170" s="9"/>
      <c r="G170" s="1"/>
      <c r="H170" s="1"/>
      <c r="I170" s="10">
        <f t="shared" si="2"/>
        <v>0</v>
      </c>
      <c r="J170" s="11"/>
      <c r="K170" s="1"/>
      <c r="L170" s="1"/>
      <c r="M170" s="1"/>
      <c r="N170" s="1"/>
      <c r="O170" s="5"/>
    </row>
    <row r="171" spans="1:15" x14ac:dyDescent="0.25">
      <c r="A171" s="8">
        <v>5339</v>
      </c>
      <c r="B171" s="2" t="s">
        <v>168</v>
      </c>
      <c r="C171" s="2">
        <v>28</v>
      </c>
      <c r="D171" s="2">
        <v>2344</v>
      </c>
      <c r="E171" s="2">
        <v>65632</v>
      </c>
      <c r="F171" s="9"/>
      <c r="G171" s="1"/>
      <c r="H171" s="1"/>
      <c r="I171" s="10">
        <f t="shared" si="2"/>
        <v>0</v>
      </c>
      <c r="J171" s="11"/>
      <c r="K171" s="1"/>
      <c r="L171" s="1"/>
      <c r="M171" s="1"/>
      <c r="N171" s="1"/>
      <c r="O171" s="5"/>
    </row>
    <row r="172" spans="1:15" x14ac:dyDescent="0.25">
      <c r="A172" s="8">
        <v>5836</v>
      </c>
      <c r="B172" s="2" t="s">
        <v>169</v>
      </c>
      <c r="C172" s="2">
        <v>5</v>
      </c>
      <c r="D172" s="2">
        <v>0</v>
      </c>
      <c r="E172" s="2">
        <v>0</v>
      </c>
      <c r="F172" s="9"/>
      <c r="G172" s="1"/>
      <c r="H172" s="1"/>
      <c r="I172" s="10">
        <f t="shared" si="2"/>
        <v>0</v>
      </c>
      <c r="J172" s="11"/>
      <c r="K172" s="1"/>
      <c r="L172" s="1"/>
      <c r="M172" s="1"/>
      <c r="N172" s="1"/>
      <c r="O172" s="5"/>
    </row>
    <row r="173" spans="1:15" x14ac:dyDescent="0.25">
      <c r="A173" s="8">
        <v>5361</v>
      </c>
      <c r="B173" s="2" t="s">
        <v>170</v>
      </c>
      <c r="C173" s="2">
        <v>29</v>
      </c>
      <c r="D173" s="2">
        <v>1712</v>
      </c>
      <c r="E173" s="2">
        <v>49648</v>
      </c>
      <c r="F173" s="9"/>
      <c r="G173" s="1"/>
      <c r="H173" s="1"/>
      <c r="I173" s="10">
        <f t="shared" si="2"/>
        <v>0</v>
      </c>
      <c r="J173" s="11"/>
      <c r="K173" s="1"/>
      <c r="L173" s="1"/>
      <c r="M173" s="1"/>
      <c r="N173" s="1"/>
      <c r="O173" s="5"/>
    </row>
    <row r="174" spans="1:15" ht="30" x14ac:dyDescent="0.25">
      <c r="A174" s="8">
        <v>5734</v>
      </c>
      <c r="B174" s="2" t="s">
        <v>171</v>
      </c>
      <c r="C174" s="2">
        <v>2</v>
      </c>
      <c r="D174" s="2">
        <v>7846</v>
      </c>
      <c r="E174" s="2">
        <v>15692</v>
      </c>
      <c r="F174" s="9"/>
      <c r="G174" s="1"/>
      <c r="H174" s="1"/>
      <c r="I174" s="10">
        <f t="shared" si="2"/>
        <v>0</v>
      </c>
      <c r="J174" s="11"/>
      <c r="K174" s="1"/>
      <c r="L174" s="1"/>
      <c r="M174" s="1"/>
      <c r="N174" s="1"/>
      <c r="O174" s="5"/>
    </row>
    <row r="175" spans="1:15" x14ac:dyDescent="0.25">
      <c r="A175" s="8">
        <v>5370</v>
      </c>
      <c r="B175" s="2" t="s">
        <v>172</v>
      </c>
      <c r="C175" s="2">
        <v>1</v>
      </c>
      <c r="D175" s="2">
        <v>3129</v>
      </c>
      <c r="E175" s="2">
        <v>3129</v>
      </c>
      <c r="F175" s="9"/>
      <c r="G175" s="1"/>
      <c r="H175" s="1"/>
      <c r="I175" s="10">
        <f t="shared" si="2"/>
        <v>0</v>
      </c>
      <c r="J175" s="11"/>
      <c r="K175" s="1"/>
      <c r="L175" s="1"/>
      <c r="M175" s="1"/>
      <c r="N175" s="1"/>
      <c r="O175" s="5"/>
    </row>
    <row r="176" spans="1:15" ht="30" x14ac:dyDescent="0.25">
      <c r="A176" s="8">
        <v>5757</v>
      </c>
      <c r="B176" s="2" t="s">
        <v>173</v>
      </c>
      <c r="C176" s="2">
        <v>5</v>
      </c>
      <c r="D176" s="2">
        <v>1981</v>
      </c>
      <c r="E176" s="2">
        <v>9905</v>
      </c>
      <c r="F176" s="9"/>
      <c r="G176" s="1"/>
      <c r="H176" s="1"/>
      <c r="I176" s="10">
        <f t="shared" si="2"/>
        <v>0</v>
      </c>
      <c r="J176" s="11"/>
      <c r="K176" s="1"/>
      <c r="L176" s="1"/>
      <c r="M176" s="1"/>
      <c r="N176" s="1"/>
      <c r="O176" s="5"/>
    </row>
    <row r="177" spans="1:15" x14ac:dyDescent="0.25">
      <c r="A177" s="8">
        <v>5348</v>
      </c>
      <c r="B177" s="2" t="s">
        <v>174</v>
      </c>
      <c r="C177" s="2">
        <v>170</v>
      </c>
      <c r="D177" s="2">
        <v>1323</v>
      </c>
      <c r="E177" s="2">
        <v>224910</v>
      </c>
      <c r="F177" s="9"/>
      <c r="G177" s="1"/>
      <c r="H177" s="1"/>
      <c r="I177" s="10">
        <f t="shared" si="2"/>
        <v>0</v>
      </c>
      <c r="J177" s="11"/>
      <c r="K177" s="1"/>
      <c r="L177" s="1"/>
      <c r="M177" s="1"/>
      <c r="N177" s="1"/>
      <c r="O177" s="5"/>
    </row>
    <row r="178" spans="1:15" x14ac:dyDescent="0.25">
      <c r="A178" s="8">
        <v>5664</v>
      </c>
      <c r="B178" s="2" t="s">
        <v>175</v>
      </c>
      <c r="C178" s="2">
        <v>5</v>
      </c>
      <c r="D178" s="2">
        <v>1087</v>
      </c>
      <c r="E178" s="2">
        <v>5435</v>
      </c>
      <c r="F178" s="9"/>
      <c r="G178" s="1"/>
      <c r="H178" s="1"/>
      <c r="I178" s="10">
        <f t="shared" si="2"/>
        <v>0</v>
      </c>
      <c r="J178" s="11"/>
      <c r="K178" s="1"/>
      <c r="L178" s="1"/>
      <c r="M178" s="1"/>
      <c r="N178" s="1"/>
      <c r="O178" s="5"/>
    </row>
    <row r="179" spans="1:15" x14ac:dyDescent="0.25">
      <c r="A179" s="8">
        <v>5392</v>
      </c>
      <c r="B179" s="2" t="s">
        <v>176</v>
      </c>
      <c r="C179" s="2">
        <v>15</v>
      </c>
      <c r="D179" s="2">
        <v>1899</v>
      </c>
      <c r="E179" s="2">
        <v>28485</v>
      </c>
      <c r="F179" s="9"/>
      <c r="G179" s="1"/>
      <c r="H179" s="1"/>
      <c r="I179" s="10">
        <f t="shared" si="2"/>
        <v>0</v>
      </c>
      <c r="J179" s="11"/>
      <c r="K179" s="1"/>
      <c r="L179" s="1"/>
      <c r="M179" s="1"/>
      <c r="N179" s="1"/>
      <c r="O179" s="5"/>
    </row>
    <row r="180" spans="1:15" x14ac:dyDescent="0.25">
      <c r="A180" s="8">
        <v>5375</v>
      </c>
      <c r="B180" s="2" t="s">
        <v>177</v>
      </c>
      <c r="C180" s="2">
        <v>5</v>
      </c>
      <c r="D180" s="2">
        <v>2354</v>
      </c>
      <c r="E180" s="2">
        <v>11770</v>
      </c>
      <c r="F180" s="9"/>
      <c r="G180" s="1"/>
      <c r="H180" s="1"/>
      <c r="I180" s="10">
        <f t="shared" si="2"/>
        <v>0</v>
      </c>
      <c r="J180" s="11"/>
      <c r="K180" s="1"/>
      <c r="L180" s="1"/>
      <c r="M180" s="1"/>
      <c r="N180" s="1"/>
      <c r="O180" s="5"/>
    </row>
    <row r="181" spans="1:15" ht="15.75" thickBot="1" x14ac:dyDescent="0.3">
      <c r="A181" s="8">
        <v>5322</v>
      </c>
      <c r="B181" s="2" t="s">
        <v>178</v>
      </c>
      <c r="C181" s="2">
        <v>3</v>
      </c>
      <c r="D181" s="2">
        <v>1659</v>
      </c>
      <c r="E181" s="2">
        <v>4977</v>
      </c>
      <c r="F181" s="9"/>
      <c r="G181" s="1"/>
      <c r="H181" s="1"/>
      <c r="I181" s="10">
        <f t="shared" si="2"/>
        <v>0</v>
      </c>
      <c r="J181" s="11"/>
      <c r="K181" s="1"/>
      <c r="L181" s="1"/>
      <c r="M181" s="1"/>
      <c r="N181" s="1"/>
      <c r="O181" s="5"/>
    </row>
    <row r="182" spans="1:15" ht="23.25" customHeight="1" thickBot="1" x14ac:dyDescent="0.35">
      <c r="B182" s="17" t="s">
        <v>185</v>
      </c>
      <c r="C182" s="18"/>
      <c r="D182" s="18"/>
      <c r="E182" s="18"/>
      <c r="F182" s="19"/>
      <c r="I182" s="15">
        <f>SUM(I3:I181)</f>
        <v>0</v>
      </c>
      <c r="J182" s="16"/>
    </row>
    <row r="184" spans="1:15" x14ac:dyDescent="0.25">
      <c r="A184" s="20" t="s">
        <v>184</v>
      </c>
      <c r="B184" s="20"/>
      <c r="C184" s="20"/>
      <c r="D184" s="20"/>
      <c r="E184" s="20"/>
      <c r="F184" s="20"/>
    </row>
  </sheetData>
  <mergeCells count="186">
    <mergeCell ref="C2:E2"/>
    <mergeCell ref="F2:H2"/>
    <mergeCell ref="I2:O2"/>
    <mergeCell ref="I3:J3"/>
    <mergeCell ref="I13:J13"/>
    <mergeCell ref="I14:J14"/>
    <mergeCell ref="I15:J15"/>
    <mergeCell ref="I16:J16"/>
    <mergeCell ref="I17:J17"/>
    <mergeCell ref="I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0:J60"/>
    <mergeCell ref="I61:J61"/>
    <mergeCell ref="I62:J62"/>
    <mergeCell ref="I63:J63"/>
    <mergeCell ref="I64:J64"/>
    <mergeCell ref="I65:J65"/>
    <mergeCell ref="I55:J55"/>
    <mergeCell ref="I56:J56"/>
    <mergeCell ref="I57:J57"/>
    <mergeCell ref="I58:J58"/>
    <mergeCell ref="I59:J59"/>
    <mergeCell ref="I72:J72"/>
    <mergeCell ref="I73:J73"/>
    <mergeCell ref="I74:J74"/>
    <mergeCell ref="I75:J75"/>
    <mergeCell ref="I76:J76"/>
    <mergeCell ref="I77:J77"/>
    <mergeCell ref="I66:J66"/>
    <mergeCell ref="I67:J67"/>
    <mergeCell ref="I68:J68"/>
    <mergeCell ref="I69:J69"/>
    <mergeCell ref="I70:J70"/>
    <mergeCell ref="I71:J71"/>
    <mergeCell ref="I84:J84"/>
    <mergeCell ref="I85:J85"/>
    <mergeCell ref="I86:J86"/>
    <mergeCell ref="I87:J87"/>
    <mergeCell ref="I88:J88"/>
    <mergeCell ref="I89:J89"/>
    <mergeCell ref="I78:J78"/>
    <mergeCell ref="I79:J79"/>
    <mergeCell ref="I80:J80"/>
    <mergeCell ref="I81:J81"/>
    <mergeCell ref="I82:J82"/>
    <mergeCell ref="I83:J83"/>
    <mergeCell ref="I96:J96"/>
    <mergeCell ref="I97:J97"/>
    <mergeCell ref="I98:J98"/>
    <mergeCell ref="I99:J99"/>
    <mergeCell ref="I100:J100"/>
    <mergeCell ref="I101:J101"/>
    <mergeCell ref="I90:J90"/>
    <mergeCell ref="I91:J91"/>
    <mergeCell ref="I92:J92"/>
    <mergeCell ref="I93:J93"/>
    <mergeCell ref="I94:J94"/>
    <mergeCell ref="I95:J95"/>
    <mergeCell ref="I174:J174"/>
    <mergeCell ref="I173:J173"/>
    <mergeCell ref="I172:J172"/>
    <mergeCell ref="I171:J171"/>
    <mergeCell ref="I170:J170"/>
    <mergeCell ref="I169:J169"/>
    <mergeCell ref="I102:J102"/>
    <mergeCell ref="I181:J181"/>
    <mergeCell ref="I180:J180"/>
    <mergeCell ref="I179:J179"/>
    <mergeCell ref="I178:J178"/>
    <mergeCell ref="I177:J177"/>
    <mergeCell ref="I176:J176"/>
    <mergeCell ref="I175:J175"/>
    <mergeCell ref="I162:J162"/>
    <mergeCell ref="I161:J161"/>
    <mergeCell ref="I160:J160"/>
    <mergeCell ref="I159:J159"/>
    <mergeCell ref="I158:J158"/>
    <mergeCell ref="I168:J168"/>
    <mergeCell ref="I167:J167"/>
    <mergeCell ref="I166:J166"/>
    <mergeCell ref="I165:J165"/>
    <mergeCell ref="I164:J164"/>
    <mergeCell ref="I163:J163"/>
    <mergeCell ref="I151:J151"/>
    <mergeCell ref="I150:J150"/>
    <mergeCell ref="I149:J149"/>
    <mergeCell ref="I148:J148"/>
    <mergeCell ref="I147:J147"/>
    <mergeCell ref="I146:J146"/>
    <mergeCell ref="I157:J157"/>
    <mergeCell ref="I156:J156"/>
    <mergeCell ref="I155:J155"/>
    <mergeCell ref="I154:J154"/>
    <mergeCell ref="I153:J153"/>
    <mergeCell ref="I152:J152"/>
    <mergeCell ref="I139:J139"/>
    <mergeCell ref="I138:J138"/>
    <mergeCell ref="I137:J137"/>
    <mergeCell ref="I136:J136"/>
    <mergeCell ref="I135:J135"/>
    <mergeCell ref="I134:J134"/>
    <mergeCell ref="I145:J145"/>
    <mergeCell ref="I144:J144"/>
    <mergeCell ref="I143:J143"/>
    <mergeCell ref="I142:J142"/>
    <mergeCell ref="I141:J141"/>
    <mergeCell ref="I140:J140"/>
    <mergeCell ref="I127:J127"/>
    <mergeCell ref="I126:J126"/>
    <mergeCell ref="I125:J125"/>
    <mergeCell ref="I124:J124"/>
    <mergeCell ref="I123:J123"/>
    <mergeCell ref="I133:J133"/>
    <mergeCell ref="I132:J132"/>
    <mergeCell ref="I131:J131"/>
    <mergeCell ref="I130:J130"/>
    <mergeCell ref="I129:J129"/>
    <mergeCell ref="I128:J128"/>
    <mergeCell ref="I104:J104"/>
    <mergeCell ref="I103:J103"/>
    <mergeCell ref="A1:J1"/>
    <mergeCell ref="I182:J182"/>
    <mergeCell ref="B182:F182"/>
    <mergeCell ref="A184:F184"/>
    <mergeCell ref="I110:J110"/>
    <mergeCell ref="I109:J109"/>
    <mergeCell ref="I108:J108"/>
    <mergeCell ref="I107:J107"/>
    <mergeCell ref="I106:J106"/>
    <mergeCell ref="I105:J105"/>
    <mergeCell ref="I116:J116"/>
    <mergeCell ref="I115:J115"/>
    <mergeCell ref="I114:J114"/>
    <mergeCell ref="I113:J113"/>
    <mergeCell ref="I112:J112"/>
    <mergeCell ref="I111:J111"/>
    <mergeCell ref="I122:J122"/>
    <mergeCell ref="I121:J121"/>
    <mergeCell ref="I120:J120"/>
    <mergeCell ref="I119:J119"/>
    <mergeCell ref="I118:J118"/>
    <mergeCell ref="I117:J117"/>
  </mergeCells>
  <pageMargins left="0.7" right="0.7" top="0.78740157499999996" bottom="0.78740157499999996" header="0.3" footer="0.3"/>
  <pageSetup paperSize="9" scale="8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Denisa</dc:creator>
  <cp:lastModifiedBy>Václav Ostrovsky</cp:lastModifiedBy>
  <cp:lastPrinted>2017-02-20T08:41:28Z</cp:lastPrinted>
  <dcterms:created xsi:type="dcterms:W3CDTF">2017-02-17T12:19:03Z</dcterms:created>
  <dcterms:modified xsi:type="dcterms:W3CDTF">2017-02-20T09:24:53Z</dcterms:modified>
</cp:coreProperties>
</file>