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Plast speciální" sheetId="6" r:id="rId1"/>
  </sheets>
  <calcPr calcId="145621"/>
</workbook>
</file>

<file path=xl/calcChain.xml><?xml version="1.0" encoding="utf-8"?>
<calcChain xmlns="http://schemas.openxmlformats.org/spreadsheetml/2006/main">
  <c r="D28" i="6" l="1"/>
  <c r="D27" i="6"/>
  <c r="D26" i="6"/>
  <c r="F22" i="6"/>
  <c r="F21" i="6"/>
  <c r="E17" i="6"/>
  <c r="E16" i="6"/>
  <c r="E15" i="6"/>
  <c r="E11" i="6"/>
  <c r="E10" i="6"/>
  <c r="E9" i="6"/>
  <c r="D360" i="6" s="1"/>
  <c r="D357" i="6"/>
  <c r="D356" i="6"/>
  <c r="D355" i="6"/>
  <c r="D354" i="6"/>
  <c r="D353" i="6"/>
  <c r="D352" i="6"/>
  <c r="D351" i="6"/>
  <c r="D350" i="6"/>
  <c r="D349" i="6"/>
  <c r="D345" i="6"/>
  <c r="D344" i="6"/>
  <c r="D340" i="6"/>
  <c r="D339" i="6"/>
  <c r="D338" i="6"/>
  <c r="D337" i="6"/>
  <c r="D336" i="6"/>
  <c r="D332" i="6"/>
  <c r="D331" i="6"/>
  <c r="D330" i="6"/>
  <c r="D329" i="6"/>
  <c r="D328" i="6"/>
  <c r="E324" i="6"/>
  <c r="E323" i="6"/>
  <c r="E322" i="6"/>
  <c r="E321" i="6"/>
  <c r="E320" i="6"/>
  <c r="E319" i="6"/>
  <c r="E318" i="6"/>
  <c r="E317" i="6"/>
  <c r="E316" i="6"/>
  <c r="E315" i="6"/>
  <c r="E314" i="6"/>
  <c r="E310" i="6"/>
  <c r="E309" i="6"/>
  <c r="E308" i="6"/>
  <c r="E307" i="6"/>
  <c r="E306" i="6"/>
  <c r="E305" i="6"/>
  <c r="E304" i="6"/>
  <c r="E303" i="6"/>
  <c r="E302" i="6"/>
  <c r="E301" i="6"/>
  <c r="D297" i="6"/>
  <c r="D296" i="6"/>
  <c r="D295" i="6"/>
  <c r="D294" i="6"/>
  <c r="D293" i="6"/>
  <c r="D292" i="6"/>
  <c r="E288" i="6"/>
  <c r="E283" i="6"/>
  <c r="E282" i="6"/>
  <c r="E281" i="6"/>
  <c r="E280" i="6"/>
  <c r="E279" i="6"/>
  <c r="E278" i="6"/>
  <c r="E277" i="6"/>
  <c r="E276" i="6"/>
  <c r="E275" i="6"/>
  <c r="E271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F245" i="6"/>
  <c r="D242" i="6"/>
  <c r="D241" i="6"/>
  <c r="D240" i="6"/>
  <c r="D236" i="6"/>
  <c r="D235" i="6"/>
  <c r="D231" i="6"/>
  <c r="D230" i="6"/>
  <c r="D226" i="6"/>
  <c r="E222" i="6"/>
  <c r="E221" i="6"/>
  <c r="D217" i="6"/>
  <c r="D216" i="6"/>
  <c r="D215" i="6"/>
  <c r="E209" i="6"/>
  <c r="E208" i="6"/>
  <c r="E207" i="6"/>
  <c r="E206" i="6"/>
  <c r="E202" i="6"/>
  <c r="E198" i="6"/>
  <c r="E194" i="6"/>
  <c r="E193" i="6"/>
  <c r="E192" i="6"/>
  <c r="E188" i="6"/>
  <c r="E184" i="6"/>
  <c r="E183" i="6"/>
  <c r="E179" i="6"/>
  <c r="D176" i="6"/>
  <c r="D175" i="6"/>
  <c r="E171" i="6"/>
  <c r="E170" i="6"/>
  <c r="E169" i="6"/>
  <c r="E165" i="6"/>
  <c r="E164" i="6"/>
  <c r="D160" i="6"/>
  <c r="D159" i="6"/>
  <c r="D158" i="6"/>
  <c r="E154" i="6"/>
  <c r="E153" i="6"/>
  <c r="E152" i="6"/>
  <c r="E151" i="6"/>
  <c r="E147" i="6"/>
  <c r="E146" i="6"/>
  <c r="E145" i="6"/>
  <c r="E144" i="6"/>
  <c r="E140" i="6"/>
  <c r="F137" i="6"/>
  <c r="F136" i="6"/>
  <c r="F135" i="6"/>
  <c r="F134" i="6"/>
  <c r="F133" i="6"/>
  <c r="F132" i="6"/>
  <c r="F128" i="6"/>
  <c r="F127" i="6"/>
  <c r="F126" i="6"/>
  <c r="F125" i="6"/>
  <c r="F124" i="6"/>
  <c r="D120" i="6"/>
  <c r="D119" i="6"/>
  <c r="D118" i="6"/>
  <c r="D114" i="6"/>
  <c r="D113" i="6"/>
  <c r="D112" i="6"/>
  <c r="D111" i="6"/>
  <c r="D107" i="6"/>
  <c r="D106" i="6"/>
  <c r="D105" i="6"/>
  <c r="D104" i="6"/>
  <c r="D103" i="6"/>
  <c r="D102" i="6"/>
  <c r="D98" i="6"/>
  <c r="D97" i="6"/>
  <c r="D96" i="6"/>
  <c r="D95" i="6"/>
  <c r="D94" i="6"/>
  <c r="D93" i="6"/>
  <c r="D92" i="6"/>
  <c r="F88" i="6"/>
  <c r="F87" i="6"/>
  <c r="F86" i="6"/>
  <c r="F85" i="6"/>
  <c r="F84" i="6"/>
  <c r="F83" i="6"/>
  <c r="F82" i="6"/>
  <c r="F78" i="6"/>
  <c r="F77" i="6"/>
  <c r="F76" i="6"/>
  <c r="F75" i="6"/>
  <c r="F74" i="6"/>
  <c r="F73" i="6"/>
  <c r="F72" i="6"/>
  <c r="F71" i="6"/>
  <c r="F70" i="6"/>
  <c r="F66" i="6"/>
  <c r="F65" i="6"/>
  <c r="F64" i="6"/>
  <c r="F63" i="6"/>
  <c r="F62" i="6"/>
  <c r="F61" i="6"/>
  <c r="F60" i="6"/>
  <c r="F59" i="6"/>
  <c r="F58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E36" i="6"/>
  <c r="E35" i="6"/>
  <c r="E34" i="6"/>
  <c r="E33" i="6"/>
  <c r="E32" i="6"/>
</calcChain>
</file>

<file path=xl/sharedStrings.xml><?xml version="1.0" encoding="utf-8"?>
<sst xmlns="http://schemas.openxmlformats.org/spreadsheetml/2006/main" count="664" uniqueCount="265">
  <si>
    <t>výška v mm</t>
  </si>
  <si>
    <t>NZ</t>
  </si>
  <si>
    <t>průměr v mm</t>
  </si>
  <si>
    <t>bílá</t>
  </si>
  <si>
    <t>červená</t>
  </si>
  <si>
    <t>žlutá</t>
  </si>
  <si>
    <t>zelená</t>
  </si>
  <si>
    <t>modrá</t>
  </si>
  <si>
    <t>Svorka pro NZ, nerezová ocel</t>
  </si>
  <si>
    <t>7/16-7/25</t>
  </si>
  <si>
    <t>10/19-10/30</t>
  </si>
  <si>
    <t>12/21-12/32</t>
  </si>
  <si>
    <t>14/23-14/35</t>
  </si>
  <si>
    <t>19/26-19/38</t>
  </si>
  <si>
    <t>24/29-24/40</t>
  </si>
  <si>
    <t>29/32-29/42</t>
  </si>
  <si>
    <t>34/35-34/45</t>
  </si>
  <si>
    <t>45/40-45/50</t>
  </si>
  <si>
    <t>rozměry v mm</t>
  </si>
  <si>
    <t>12x12</t>
  </si>
  <si>
    <t>popis</t>
  </si>
  <si>
    <t>Krabice na podložní skla, prachotěsná,pro 50 ks mikroskel 76x26 mm, stohovatelná, popisovací štítek, polystyren</t>
  </si>
  <si>
    <t>barva</t>
  </si>
  <si>
    <t xml:space="preserve"> rozměr v mm</t>
  </si>
  <si>
    <t xml:space="preserve">modrá </t>
  </si>
  <si>
    <t>170x83x30</t>
  </si>
  <si>
    <t>Krabice na podložní skla, prachotěsná,pro 100 ks mikroskel 76x26 mm, stohovatelná, popisovací štítek, polystyren</t>
  </si>
  <si>
    <t>210x166x30</t>
  </si>
  <si>
    <t>délka v mm</t>
  </si>
  <si>
    <t>typ</t>
  </si>
  <si>
    <t>70</t>
  </si>
  <si>
    <t>500</t>
  </si>
  <si>
    <t>180</t>
  </si>
  <si>
    <t>45</t>
  </si>
  <si>
    <t>47</t>
  </si>
  <si>
    <t>55</t>
  </si>
  <si>
    <t>100</t>
  </si>
  <si>
    <t>135</t>
  </si>
  <si>
    <t>145</t>
  </si>
  <si>
    <t>105</t>
  </si>
  <si>
    <t>71</t>
  </si>
  <si>
    <t>150</t>
  </si>
  <si>
    <t>210</t>
  </si>
  <si>
    <t>120</t>
  </si>
  <si>
    <t>130</t>
  </si>
  <si>
    <t>35</t>
  </si>
  <si>
    <t>60</t>
  </si>
  <si>
    <t>10x10</t>
  </si>
  <si>
    <t>materiál</t>
  </si>
  <si>
    <r>
      <t xml:space="preserve">pro zkumavky do </t>
    </r>
    <r>
      <rPr>
        <sz val="11"/>
        <color theme="1"/>
        <rFont val="Calibri"/>
        <family val="2"/>
        <charset val="238"/>
      </rPr>
      <t>Ø v mm</t>
    </r>
  </si>
  <si>
    <t>Kryobox papírový, 136x136 mm, odolnost vůči ultranízkým teplotám, 2 provedení - standardní s vodoodpudivým papírovým potahem a speciální s plastovým vodoodpudivým potahem, kompatibilní s širokou nabídkou vkládacích mřížek</t>
  </si>
  <si>
    <t>potah</t>
  </si>
  <si>
    <t>papírový</t>
  </si>
  <si>
    <t>plastový</t>
  </si>
  <si>
    <t>27</t>
  </si>
  <si>
    <t>79</t>
  </si>
  <si>
    <t>mřížka</t>
  </si>
  <si>
    <t>4x4</t>
  </si>
  <si>
    <t>5x5</t>
  </si>
  <si>
    <t>6x6</t>
  </si>
  <si>
    <t>7x7</t>
  </si>
  <si>
    <t>8x8</t>
  </si>
  <si>
    <t>9x9</t>
  </si>
  <si>
    <t>13x13</t>
  </si>
  <si>
    <t>14x14</t>
  </si>
  <si>
    <t>16x16</t>
  </si>
  <si>
    <t>Kryobox s mřížkou, PP, pro 1,2 - 2ml zkumavky, 81 míst, rozměr 133x133x52 mm(šxdxv)</t>
  </si>
  <si>
    <t>průhledná</t>
  </si>
  <si>
    <t>40</t>
  </si>
  <si>
    <t>Kryobox s mřížkou, PP, pro 3 - 5ml zkumavky, 81 míst, rozměr 133x133x52 mm(šxdxv)</t>
  </si>
  <si>
    <t>UPZ-1</t>
  </si>
  <si>
    <t>UPZ-4</t>
  </si>
  <si>
    <r>
      <t>Zařízení přečerpávací univerzální UPZ-1 a UPZ-4</t>
    </r>
    <r>
      <rPr>
        <sz val="11"/>
        <color theme="1"/>
        <rFont val="Calibri"/>
        <family val="2"/>
        <charset val="238"/>
        <scheme val="minor"/>
      </rPr>
      <t>, jedná se o bezzdrojová univerzální přečerpávací zařízení pro zásobníky laboratorního typu na LN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 průměrem hrdla do 64 mm,pro okamžité načerpání 1-1,5 litru  LN2 (UPZ-1), 4-4,5 litru  LN2 (UPZ-4)</t>
    </r>
  </si>
  <si>
    <t>50</t>
  </si>
  <si>
    <t>10</t>
  </si>
  <si>
    <t>41</t>
  </si>
  <si>
    <t>25</t>
  </si>
  <si>
    <t>36</t>
  </si>
  <si>
    <t>115</t>
  </si>
  <si>
    <t>18</t>
  </si>
  <si>
    <t>155</t>
  </si>
  <si>
    <t>3,5</t>
  </si>
  <si>
    <t>Fólie hliníková (alobal)</t>
  </si>
  <si>
    <t>síla v mm</t>
  </si>
  <si>
    <t>přířez</t>
  </si>
  <si>
    <t>role</t>
  </si>
  <si>
    <t>0,01</t>
  </si>
  <si>
    <t>0,02</t>
  </si>
  <si>
    <t>150x150</t>
  </si>
  <si>
    <r>
      <t>Box na Al fólii, PMMA, prachotěsný, teplotní odolnost do +70</t>
    </r>
    <r>
      <rPr>
        <b/>
        <sz val="11"/>
        <color theme="1"/>
        <rFont val="Calibri"/>
        <family val="2"/>
        <charset val="238"/>
      </rPr>
      <t>° C, odolný vůči UV záření</t>
    </r>
  </si>
  <si>
    <r>
      <t xml:space="preserve">Parafilm M - netoxická fólie, teplota tavení 60 </t>
    </r>
    <r>
      <rPr>
        <b/>
        <sz val="11"/>
        <color theme="1"/>
        <rFont val="Calibri"/>
        <family val="2"/>
        <charset val="238"/>
      </rPr>
      <t>°C</t>
    </r>
    <r>
      <rPr>
        <b/>
        <sz val="11"/>
        <color theme="1"/>
        <rFont val="Calibri"/>
        <family val="2"/>
        <charset val="238"/>
        <scheme val="minor"/>
      </rPr>
      <t>, hoření 301 °C, průtažnost 200%</t>
    </r>
  </si>
  <si>
    <t>délka v m</t>
  </si>
  <si>
    <t>šířka v cm</t>
  </si>
  <si>
    <t>schránka na Parafilm s odřezávacím nožem</t>
  </si>
  <si>
    <r>
      <t xml:space="preserve">horní </t>
    </r>
    <r>
      <rPr>
        <sz val="11"/>
        <color theme="1"/>
        <rFont val="Calibri"/>
        <family val="2"/>
        <charset val="238"/>
      </rPr>
      <t>Ø v mm</t>
    </r>
  </si>
  <si>
    <r>
      <t xml:space="preserve">dolní </t>
    </r>
    <r>
      <rPr>
        <sz val="11"/>
        <color theme="1"/>
        <rFont val="Calibri"/>
        <family val="2"/>
        <charset val="238"/>
      </rPr>
      <t>Ø v mm</t>
    </r>
  </si>
  <si>
    <t>5</t>
  </si>
  <si>
    <t>8</t>
  </si>
  <si>
    <t>10,5</t>
  </si>
  <si>
    <t>12,5</t>
  </si>
  <si>
    <t>14</t>
  </si>
  <si>
    <t>17</t>
  </si>
  <si>
    <t>21</t>
  </si>
  <si>
    <t>23</t>
  </si>
  <si>
    <t>26</t>
  </si>
  <si>
    <t>29</t>
  </si>
  <si>
    <t>31</t>
  </si>
  <si>
    <t>15</t>
  </si>
  <si>
    <t>20</t>
  </si>
  <si>
    <t>30</t>
  </si>
  <si>
    <t>200</t>
  </si>
  <si>
    <t>50,5</t>
  </si>
  <si>
    <t>56</t>
  </si>
  <si>
    <t>64,5</t>
  </si>
  <si>
    <t>87</t>
  </si>
  <si>
    <t>94</t>
  </si>
  <si>
    <t>65</t>
  </si>
  <si>
    <r>
      <t xml:space="preserve">Zátka silikonová, kónická, biologicky inertní, pro teploty - 60 … +220 </t>
    </r>
    <r>
      <rPr>
        <b/>
        <sz val="11"/>
        <color theme="1"/>
        <rFont val="Calibri"/>
        <family val="2"/>
        <charset val="238"/>
      </rPr>
      <t>° C</t>
    </r>
  </si>
  <si>
    <t>12</t>
  </si>
  <si>
    <t>16</t>
  </si>
  <si>
    <t>Zátka korková, kónická</t>
  </si>
  <si>
    <t>6</t>
  </si>
  <si>
    <t>11</t>
  </si>
  <si>
    <t>13</t>
  </si>
  <si>
    <t>24</t>
  </si>
  <si>
    <t>Pinzeta přímá nerezová, zakulacené čelisti</t>
  </si>
  <si>
    <t>Pinzeta přímá nerezová, špičaté čelisti</t>
  </si>
  <si>
    <t>160</t>
  </si>
  <si>
    <t>80</t>
  </si>
  <si>
    <t>Špachtle oboustranná nerezová</t>
  </si>
  <si>
    <t>Špachtle oboustranná nerezová, se špičkou</t>
  </si>
  <si>
    <t>260</t>
  </si>
  <si>
    <t>305</t>
  </si>
  <si>
    <t>Kopist nerezová, plochý list špachtle (lopatky) na jedné straně a mikrolžička na straně druhé</t>
  </si>
  <si>
    <t>lžička v mm</t>
  </si>
  <si>
    <t>lopatka v mm</t>
  </si>
  <si>
    <t>6x45</t>
  </si>
  <si>
    <t>6x50</t>
  </si>
  <si>
    <t>6x55</t>
  </si>
  <si>
    <t>5x9</t>
  </si>
  <si>
    <t>Lžička se špachtlí nerezová</t>
  </si>
  <si>
    <t>250</t>
  </si>
  <si>
    <t>30x20</t>
  </si>
  <si>
    <t>32x22</t>
  </si>
  <si>
    <t>36x26</t>
  </si>
  <si>
    <t>45x32</t>
  </si>
  <si>
    <t>31x21</t>
  </si>
  <si>
    <t>40x28</t>
  </si>
  <si>
    <t>50x35</t>
  </si>
  <si>
    <t>Lžička na práškové materiály, nerezová, s dlouhým držátkem a podélným tvarem misky</t>
  </si>
  <si>
    <t>miska v mm</t>
  </si>
  <si>
    <t>10x42</t>
  </si>
  <si>
    <t>Lžička nerezová, se zúženou miskou</t>
  </si>
  <si>
    <t>9x20</t>
  </si>
  <si>
    <t>16x32</t>
  </si>
  <si>
    <t>15x30</t>
  </si>
  <si>
    <t>Skalpel s plochým držadlem</t>
  </si>
  <si>
    <t>délka čepele v mm</t>
  </si>
  <si>
    <t>bříškatý</t>
  </si>
  <si>
    <t>hrotnatý</t>
  </si>
  <si>
    <t>Nůžky na papír nerezové</t>
  </si>
  <si>
    <t>Nůžky chirurgické se špičatými hroty</t>
  </si>
  <si>
    <t>provedení čelistí</t>
  </si>
  <si>
    <t>zahnuté</t>
  </si>
  <si>
    <t>přímé</t>
  </si>
  <si>
    <t>Jehla preparační s plastovou rukojetí</t>
  </si>
  <si>
    <t>průměr jehly v mm</t>
  </si>
  <si>
    <t>Držák na zkumavky, ruční</t>
  </si>
  <si>
    <t>délka 225 mm, minimální průměr zkumavky 17 mm</t>
  </si>
  <si>
    <t>délka 180 mm, minimální průměr zkumavky 16 mm</t>
  </si>
  <si>
    <t>Svorka křížová, k upevnění držáků na laboratorní stojan</t>
  </si>
  <si>
    <t>upínací průměr v mm</t>
  </si>
  <si>
    <t>upínací průměr do mm</t>
  </si>
  <si>
    <t>hliník</t>
  </si>
  <si>
    <t>Držák křížový univerzální</t>
  </si>
  <si>
    <t>50-65</t>
  </si>
  <si>
    <t>potažený PVC</t>
  </si>
  <si>
    <t>potažený silikonem</t>
  </si>
  <si>
    <t>Držák bez svorky univerzální, hliníkový</t>
  </si>
  <si>
    <t>potažený korkem</t>
  </si>
  <si>
    <t>Držák bez svorky univerzální, pochromovaný</t>
  </si>
  <si>
    <t>15-25</t>
  </si>
  <si>
    <t>Držák na chladič, hliníkový</t>
  </si>
  <si>
    <t>Držák na chladič, pochromovaný</t>
  </si>
  <si>
    <t>Držák na byrety, pochromovaný</t>
  </si>
  <si>
    <t xml:space="preserve">jednoduchý </t>
  </si>
  <si>
    <t>dvojitý</t>
  </si>
  <si>
    <t>Kruh varný bez svorky, pochromovaný</t>
  </si>
  <si>
    <t>průměr vnitřní v mm</t>
  </si>
  <si>
    <t>Stojan laboratorní s kovovou deskou a šroubovací tyčí</t>
  </si>
  <si>
    <t>podstava v mm</t>
  </si>
  <si>
    <t>délka tyče v mm</t>
  </si>
  <si>
    <t>250x150</t>
  </si>
  <si>
    <t>300x175</t>
  </si>
  <si>
    <t>Stojan laboratorní BUNSEN, kompletní, s varnými kruhy o průměrech 70,100 a 130 mm, držák na chladič velký, držák bez svorky typ l, držák na chladič typ II, svorka dvojitá v počtu 6 ks</t>
  </si>
  <si>
    <t>Tlačka hadicová Hofmanova se závitem</t>
  </si>
  <si>
    <t>pro průměry hadic do mm</t>
  </si>
  <si>
    <t>Tlačka hadicová Mohrova</t>
  </si>
  <si>
    <t>Stojan na zkumavky, hliníkový, pro práci za vyšších teplot ve středně agresivním prostředí</t>
  </si>
  <si>
    <t>počet pozic</t>
  </si>
  <si>
    <t>200x61x85</t>
  </si>
  <si>
    <t>22</t>
  </si>
  <si>
    <t>Kartáč</t>
  </si>
  <si>
    <t>zakončení</t>
  </si>
  <si>
    <t>na kádinky malý</t>
  </si>
  <si>
    <t>na kádinky velký</t>
  </si>
  <si>
    <t>na baňky velký</t>
  </si>
  <si>
    <t>na baňky malý</t>
  </si>
  <si>
    <t>na byrety</t>
  </si>
  <si>
    <t>na pipety</t>
  </si>
  <si>
    <t>na dětské lahve</t>
  </si>
  <si>
    <t>na zkumavky s vějířkem</t>
  </si>
  <si>
    <t>na láhve s vějířkem</t>
  </si>
  <si>
    <t>na demižony</t>
  </si>
  <si>
    <t>110</t>
  </si>
  <si>
    <t>na močové lahve</t>
  </si>
  <si>
    <t>x</t>
  </si>
  <si>
    <t>držadlo</t>
  </si>
  <si>
    <t>očko</t>
  </si>
  <si>
    <t>směs</t>
  </si>
  <si>
    <t>silon</t>
  </si>
  <si>
    <t>žíně</t>
  </si>
  <si>
    <t>teplotní odolnost</t>
  </si>
  <si>
    <t>červená silikonová pryž</t>
  </si>
  <si>
    <t>Chňapka silikonová Hand Grip</t>
  </si>
  <si>
    <t>-50…+250° C</t>
  </si>
  <si>
    <t>Papírky indikátorové</t>
  </si>
  <si>
    <t>název</t>
  </si>
  <si>
    <t xml:space="preserve">použití </t>
  </si>
  <si>
    <t>lakmusový červený</t>
  </si>
  <si>
    <t>lakmusový modrý</t>
  </si>
  <si>
    <t>lakmusový neutrální</t>
  </si>
  <si>
    <t>PHAN pH 1-2,3</t>
  </si>
  <si>
    <t>PHAN pH 1-11</t>
  </si>
  <si>
    <t>PHAN pH 3,9-5,4</t>
  </si>
  <si>
    <t>PHAN pH 6-7,5</t>
  </si>
  <si>
    <t>univerzální pH 0-12</t>
  </si>
  <si>
    <t>Laktotes 7-9-11´SH</t>
  </si>
  <si>
    <t>zjištění alkalické reakce vodných roztoků</t>
  </si>
  <si>
    <t>zjištění kyselé reakce vodných roztoků</t>
  </si>
  <si>
    <t>zjištění kyselé a alkalické reakce vodných roztoků</t>
  </si>
  <si>
    <t>určení pH v dané oblasti</t>
  </si>
  <si>
    <t>zjištění kyselosti mléka v oblasti pH 6-6,5</t>
  </si>
  <si>
    <t>Papírky univerzální indikátorové, bloček</t>
  </si>
  <si>
    <t>rozsah pH</t>
  </si>
  <si>
    <t>rozlišení</t>
  </si>
  <si>
    <t>1,0 pH</t>
  </si>
  <si>
    <t>1-11</t>
  </si>
  <si>
    <t>Standardní jednorázové stříkačky, vysoký standard kvality. Průhledné těleso stříkačky, hladký posuv pístu.</t>
  </si>
  <si>
    <t>objem</t>
  </si>
  <si>
    <t>5 ml</t>
  </si>
  <si>
    <t>1 ml</t>
  </si>
  <si>
    <t>2 ml</t>
  </si>
  <si>
    <t>10 ml</t>
  </si>
  <si>
    <t>20 ml</t>
  </si>
  <si>
    <t>50 ml</t>
  </si>
  <si>
    <t>Všechny uvedené parametry, které přímo nesouvisí s funkčností a kompatibilitou požadovaných potřeb se mohou měnit o + / - 10 % (zejména se jedná o uvedené podružné rozměry)</t>
  </si>
  <si>
    <t>Příloha č. 8 - nabídková tabulka části č. 4</t>
  </si>
  <si>
    <t>Předpokládaný počet</t>
  </si>
  <si>
    <t>Cena za 1 ks</t>
  </si>
  <si>
    <t>Cena celkem</t>
  </si>
  <si>
    <t>Zátka gumová, kónická (1 kg)</t>
  </si>
  <si>
    <t>Mřížka do kryoboxů, 136x136 mm, odolnost ultranízkým teplotám, vodopudivý papírový potah</t>
  </si>
  <si>
    <t>Σ CENA CELKEM za část č. 4</t>
  </si>
  <si>
    <t>Rozsah 
obchodního
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</si>
</sst>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2" borderId="1" xfId="0" applyFont="1" applyFill="1" applyBorder="1" applyAlignment="1">
      <alignment shrinkToFit="1"/>
    </xf>
    <xf numFmtId="0" fontId="0" fillId="0" borderId="1" xfId="0" applyFont="1" applyBorder="1"/>
    <xf numFmtId="0" fontId="0" fillId="3" borderId="1" xfId="0" applyFont="1" applyFill="1" applyBorder="1"/>
    <xf numFmtId="4" fontId="0" fillId="0" borderId="1" xfId="0" applyNumberFormat="1" applyBorder="1"/>
    <xf numFmtId="0" fontId="0" fillId="0" borderId="0" xfId="0" applyFont="1" applyBorder="1"/>
    <xf numFmtId="4" fontId="0" fillId="0" borderId="0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0" fontId="0" fillId="0" borderId="0" xfId="0" applyFill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2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tabSelected="1" workbookViewId="0">
      <selection activeCell="I13" sqref="I13"/>
    </sheetView>
  </sheetViews>
  <sheetFormatPr defaultRowHeight="15" x14ac:dyDescent="0.25"/>
  <cols>
    <col min="1" max="1" width="16.85546875" customWidth="1"/>
    <col min="2" max="2" width="16.28515625" customWidth="1"/>
    <col min="6" max="6" width="10.140625" customWidth="1"/>
    <col min="7" max="7" width="7.5703125" customWidth="1"/>
    <col min="8" max="8" width="8.42578125" customWidth="1"/>
  </cols>
  <sheetData>
    <row r="1" spans="1:8" s="11" customFormat="1" ht="18.75" x14ac:dyDescent="0.3">
      <c r="A1" s="13" t="s">
        <v>257</v>
      </c>
    </row>
    <row r="2" spans="1:8" s="11" customFormat="1" ht="18.75" x14ac:dyDescent="0.3">
      <c r="A2" s="13"/>
    </row>
    <row r="3" spans="1:8" s="11" customFormat="1" x14ac:dyDescent="0.25">
      <c r="A3" s="27" t="s">
        <v>256</v>
      </c>
      <c r="B3" s="27"/>
      <c r="C3" s="27"/>
      <c r="D3" s="27"/>
      <c r="E3" s="27"/>
      <c r="F3" s="27"/>
      <c r="G3" s="27"/>
      <c r="H3" s="27"/>
    </row>
    <row r="4" spans="1:8" s="11" customFormat="1" x14ac:dyDescent="0.25">
      <c r="A4" s="27"/>
      <c r="B4" s="27"/>
      <c r="C4" s="27"/>
      <c r="D4" s="27"/>
      <c r="E4" s="27"/>
      <c r="F4" s="27"/>
      <c r="G4" s="27"/>
      <c r="H4" s="27"/>
    </row>
    <row r="5" spans="1:8" s="11" customFormat="1" x14ac:dyDescent="0.25">
      <c r="A5" s="27"/>
      <c r="B5" s="27"/>
      <c r="C5" s="27"/>
      <c r="D5" s="27"/>
      <c r="E5" s="27"/>
      <c r="F5" s="27"/>
      <c r="G5" s="27"/>
      <c r="H5" s="27"/>
    </row>
    <row r="6" spans="1:8" s="11" customFormat="1" x14ac:dyDescent="0.25"/>
    <row r="7" spans="1:8" ht="33.75" customHeight="1" x14ac:dyDescent="0.25">
      <c r="A7" s="28" t="s">
        <v>21</v>
      </c>
      <c r="B7" s="29"/>
      <c r="C7" s="29"/>
      <c r="D7" s="29"/>
      <c r="E7" s="29"/>
      <c r="F7" s="29"/>
      <c r="G7" s="29"/>
      <c r="H7" s="29"/>
    </row>
    <row r="8" spans="1:8" x14ac:dyDescent="0.25">
      <c r="A8" s="5" t="s">
        <v>22</v>
      </c>
      <c r="B8" s="4" t="s">
        <v>23</v>
      </c>
      <c r="C8" s="14" t="s">
        <v>258</v>
      </c>
      <c r="D8" s="14" t="s">
        <v>259</v>
      </c>
      <c r="E8" s="14" t="s">
        <v>260</v>
      </c>
      <c r="F8" s="14" t="s">
        <v>264</v>
      </c>
    </row>
    <row r="9" spans="1:8" x14ac:dyDescent="0.25">
      <c r="A9" s="3" t="s">
        <v>24</v>
      </c>
      <c r="B9" s="3" t="s">
        <v>25</v>
      </c>
      <c r="C9" s="15">
        <v>1</v>
      </c>
      <c r="D9" s="16"/>
      <c r="E9" s="17">
        <f t="shared" ref="E9:E11" si="0">C9*D9</f>
        <v>0</v>
      </c>
      <c r="F9" s="17"/>
    </row>
    <row r="10" spans="1:8" x14ac:dyDescent="0.25">
      <c r="A10" s="3" t="s">
        <v>4</v>
      </c>
      <c r="B10" s="3" t="s">
        <v>25</v>
      </c>
      <c r="C10" s="15">
        <v>1</v>
      </c>
      <c r="D10" s="16"/>
      <c r="E10" s="17">
        <f t="shared" si="0"/>
        <v>0</v>
      </c>
      <c r="F10" s="17"/>
    </row>
    <row r="11" spans="1:8" x14ac:dyDescent="0.25">
      <c r="A11" s="3" t="s">
        <v>3</v>
      </c>
      <c r="B11" s="3" t="s">
        <v>25</v>
      </c>
      <c r="C11" s="15">
        <v>1</v>
      </c>
      <c r="D11" s="16"/>
      <c r="E11" s="17">
        <f t="shared" si="0"/>
        <v>0</v>
      </c>
      <c r="F11" s="17"/>
    </row>
    <row r="13" spans="1:8" ht="35.25" customHeight="1" x14ac:dyDescent="0.25">
      <c r="A13" s="28" t="s">
        <v>26</v>
      </c>
      <c r="B13" s="29"/>
      <c r="C13" s="29"/>
      <c r="D13" s="29"/>
      <c r="E13" s="29"/>
      <c r="F13" s="29"/>
      <c r="G13" s="29"/>
      <c r="H13" s="29"/>
    </row>
    <row r="14" spans="1:8" ht="17.100000000000001" customHeight="1" x14ac:dyDescent="0.25">
      <c r="A14" s="5" t="s">
        <v>22</v>
      </c>
      <c r="B14" s="4" t="s">
        <v>23</v>
      </c>
      <c r="C14" s="14" t="s">
        <v>258</v>
      </c>
      <c r="D14" s="14" t="s">
        <v>259</v>
      </c>
      <c r="E14" s="14" t="s">
        <v>260</v>
      </c>
      <c r="F14" s="14" t="s">
        <v>264</v>
      </c>
    </row>
    <row r="15" spans="1:8" ht="17.100000000000001" customHeight="1" x14ac:dyDescent="0.25">
      <c r="A15" s="3" t="s">
        <v>24</v>
      </c>
      <c r="B15" s="3" t="s">
        <v>27</v>
      </c>
      <c r="C15" s="15">
        <v>2</v>
      </c>
      <c r="D15" s="16"/>
      <c r="E15" s="17">
        <f t="shared" ref="E15:E17" si="1">C15*D15</f>
        <v>0</v>
      </c>
      <c r="F15" s="17"/>
    </row>
    <row r="16" spans="1:8" ht="17.100000000000001" customHeight="1" x14ac:dyDescent="0.25">
      <c r="A16" s="3" t="s">
        <v>4</v>
      </c>
      <c r="B16" s="3" t="s">
        <v>27</v>
      </c>
      <c r="C16" s="15">
        <v>1</v>
      </c>
      <c r="D16" s="16"/>
      <c r="E16" s="17">
        <f t="shared" si="1"/>
        <v>0</v>
      </c>
      <c r="F16" s="17"/>
    </row>
    <row r="17" spans="1:7" ht="17.100000000000001" customHeight="1" x14ac:dyDescent="0.25">
      <c r="A17" s="3" t="s">
        <v>3</v>
      </c>
      <c r="B17" s="3" t="s">
        <v>27</v>
      </c>
      <c r="C17" s="15">
        <v>2</v>
      </c>
      <c r="D17" s="16"/>
      <c r="E17" s="17">
        <f t="shared" si="1"/>
        <v>0</v>
      </c>
      <c r="F17" s="17"/>
    </row>
    <row r="19" spans="1:7" s="10" customFormat="1" x14ac:dyDescent="0.25">
      <c r="A19" s="2" t="s">
        <v>82</v>
      </c>
    </row>
    <row r="20" spans="1:7" s="10" customFormat="1" ht="30" x14ac:dyDescent="0.25">
      <c r="A20" s="8" t="s">
        <v>20</v>
      </c>
      <c r="B20" s="8" t="s">
        <v>83</v>
      </c>
      <c r="C20" s="8" t="s">
        <v>23</v>
      </c>
      <c r="D20" s="14" t="s">
        <v>258</v>
      </c>
      <c r="E20" s="14" t="s">
        <v>259</v>
      </c>
      <c r="F20" s="14" t="s">
        <v>260</v>
      </c>
      <c r="G20" s="14" t="s">
        <v>264</v>
      </c>
    </row>
    <row r="21" spans="1:7" s="10" customFormat="1" x14ac:dyDescent="0.25">
      <c r="A21" s="8" t="s">
        <v>84</v>
      </c>
      <c r="B21" s="8" t="s">
        <v>86</v>
      </c>
      <c r="C21" s="8" t="s">
        <v>88</v>
      </c>
      <c r="D21" s="15">
        <v>5</v>
      </c>
      <c r="E21" s="16"/>
      <c r="F21" s="17">
        <f t="shared" ref="F21:F22" si="2">D21*E21</f>
        <v>0</v>
      </c>
      <c r="G21" s="17"/>
    </row>
    <row r="22" spans="1:7" s="10" customFormat="1" x14ac:dyDescent="0.25">
      <c r="A22" s="8" t="s">
        <v>85</v>
      </c>
      <c r="B22" s="8" t="s">
        <v>87</v>
      </c>
      <c r="C22" s="8" t="s">
        <v>31</v>
      </c>
      <c r="D22" s="15">
        <v>6</v>
      </c>
      <c r="E22" s="16"/>
      <c r="F22" s="17">
        <f t="shared" si="2"/>
        <v>0</v>
      </c>
      <c r="G22" s="17"/>
    </row>
    <row r="23" spans="1:7" s="10" customFormat="1" x14ac:dyDescent="0.25"/>
    <row r="24" spans="1:7" s="10" customFormat="1" x14ac:dyDescent="0.25">
      <c r="A24" s="2" t="s">
        <v>89</v>
      </c>
    </row>
    <row r="25" spans="1:7" s="10" customFormat="1" x14ac:dyDescent="0.25">
      <c r="A25" s="8" t="s">
        <v>18</v>
      </c>
      <c r="B25" s="14" t="s">
        <v>258</v>
      </c>
      <c r="C25" s="14" t="s">
        <v>259</v>
      </c>
      <c r="D25" s="14" t="s">
        <v>260</v>
      </c>
      <c r="E25" s="14" t="s">
        <v>264</v>
      </c>
    </row>
    <row r="26" spans="1:7" s="10" customFormat="1" x14ac:dyDescent="0.25">
      <c r="A26" s="8">
        <v>300</v>
      </c>
      <c r="B26" s="15">
        <v>1</v>
      </c>
      <c r="C26" s="16"/>
      <c r="D26" s="17">
        <f t="shared" ref="D26:D28" si="3">B26*C26</f>
        <v>0</v>
      </c>
      <c r="E26" s="17"/>
    </row>
    <row r="27" spans="1:7" s="10" customFormat="1" x14ac:dyDescent="0.25">
      <c r="A27" s="8">
        <v>450</v>
      </c>
      <c r="B27" s="15">
        <v>4</v>
      </c>
      <c r="C27" s="16"/>
      <c r="D27" s="17">
        <f t="shared" si="3"/>
        <v>0</v>
      </c>
      <c r="E27" s="17"/>
    </row>
    <row r="28" spans="1:7" s="10" customFormat="1" x14ac:dyDescent="0.25">
      <c r="A28" s="8">
        <v>600</v>
      </c>
      <c r="B28" s="15">
        <v>1</v>
      </c>
      <c r="C28" s="16"/>
      <c r="D28" s="17">
        <f t="shared" si="3"/>
        <v>0</v>
      </c>
      <c r="E28" s="17"/>
    </row>
    <row r="29" spans="1:7" s="10" customFormat="1" x14ac:dyDescent="0.25"/>
    <row r="30" spans="1:7" s="10" customFormat="1" x14ac:dyDescent="0.25">
      <c r="A30" s="2" t="s">
        <v>90</v>
      </c>
    </row>
    <row r="31" spans="1:7" s="10" customFormat="1" x14ac:dyDescent="0.25">
      <c r="A31" s="8" t="s">
        <v>91</v>
      </c>
      <c r="B31" s="8" t="s">
        <v>92</v>
      </c>
      <c r="C31" s="14" t="s">
        <v>258</v>
      </c>
      <c r="D31" s="14" t="s">
        <v>259</v>
      </c>
      <c r="E31" s="14" t="s">
        <v>260</v>
      </c>
      <c r="F31" s="14" t="s">
        <v>264</v>
      </c>
    </row>
    <row r="32" spans="1:7" s="10" customFormat="1" x14ac:dyDescent="0.25">
      <c r="A32" s="8">
        <v>28</v>
      </c>
      <c r="B32" s="8">
        <v>10</v>
      </c>
      <c r="C32" s="15">
        <v>3</v>
      </c>
      <c r="D32" s="16"/>
      <c r="E32" s="17">
        <f t="shared" ref="E32" si="4">C32*D32</f>
        <v>0</v>
      </c>
      <c r="F32" s="17"/>
    </row>
    <row r="33" spans="1:7" s="10" customFormat="1" x14ac:dyDescent="0.25">
      <c r="A33" s="8">
        <v>75</v>
      </c>
      <c r="B33" s="8">
        <v>5</v>
      </c>
      <c r="C33" s="15">
        <v>1</v>
      </c>
      <c r="D33" s="16"/>
      <c r="E33" s="17">
        <f t="shared" ref="E33:E36" si="5">C33*D33</f>
        <v>0</v>
      </c>
      <c r="F33" s="17"/>
    </row>
    <row r="34" spans="1:7" s="10" customFormat="1" x14ac:dyDescent="0.25">
      <c r="A34" s="8">
        <v>75</v>
      </c>
      <c r="B34" s="8">
        <v>10</v>
      </c>
      <c r="C34" s="15">
        <v>2</v>
      </c>
      <c r="D34" s="16"/>
      <c r="E34" s="17">
        <f t="shared" si="5"/>
        <v>0</v>
      </c>
      <c r="F34" s="17"/>
    </row>
    <row r="35" spans="1:7" s="10" customFormat="1" x14ac:dyDescent="0.25">
      <c r="A35" s="8">
        <v>15</v>
      </c>
      <c r="B35" s="8">
        <v>50</v>
      </c>
      <c r="C35" s="15">
        <v>3</v>
      </c>
      <c r="D35" s="16"/>
      <c r="E35" s="17">
        <f t="shared" si="5"/>
        <v>0</v>
      </c>
      <c r="F35" s="17"/>
    </row>
    <row r="36" spans="1:7" s="10" customFormat="1" x14ac:dyDescent="0.25">
      <c r="A36" s="30" t="s">
        <v>93</v>
      </c>
      <c r="B36" s="31"/>
      <c r="C36" s="15">
        <v>1</v>
      </c>
      <c r="D36" s="16"/>
      <c r="E36" s="17">
        <f t="shared" si="5"/>
        <v>0</v>
      </c>
      <c r="F36" s="17"/>
    </row>
    <row r="37" spans="1:7" s="10" customFormat="1" x14ac:dyDescent="0.25"/>
    <row r="38" spans="1:7" s="10" customFormat="1" x14ac:dyDescent="0.25">
      <c r="A38" s="2" t="s">
        <v>261</v>
      </c>
    </row>
    <row r="39" spans="1:7" s="10" customFormat="1" ht="30" x14ac:dyDescent="0.25">
      <c r="A39" s="8" t="s">
        <v>94</v>
      </c>
      <c r="B39" s="8" t="s">
        <v>95</v>
      </c>
      <c r="C39" s="8" t="s">
        <v>0</v>
      </c>
      <c r="D39" s="14" t="s">
        <v>258</v>
      </c>
      <c r="E39" s="14" t="s">
        <v>259</v>
      </c>
      <c r="F39" s="14" t="s">
        <v>260</v>
      </c>
      <c r="G39" s="14" t="s">
        <v>264</v>
      </c>
    </row>
    <row r="40" spans="1:7" s="10" customFormat="1" x14ac:dyDescent="0.25">
      <c r="A40" s="8">
        <v>6.5</v>
      </c>
      <c r="B40" s="8" t="s">
        <v>81</v>
      </c>
      <c r="C40" s="8" t="s">
        <v>107</v>
      </c>
      <c r="D40" s="15">
        <v>1</v>
      </c>
      <c r="E40" s="16"/>
      <c r="F40" s="17">
        <f t="shared" ref="F40:F54" si="6">D40*E40</f>
        <v>0</v>
      </c>
      <c r="G40" s="17"/>
    </row>
    <row r="41" spans="1:7" s="10" customFormat="1" x14ac:dyDescent="0.25">
      <c r="A41" s="8">
        <v>9</v>
      </c>
      <c r="B41" s="8" t="s">
        <v>96</v>
      </c>
      <c r="C41" s="8" t="s">
        <v>108</v>
      </c>
      <c r="D41" s="15">
        <v>1</v>
      </c>
      <c r="E41" s="16"/>
      <c r="F41" s="17">
        <f t="shared" si="6"/>
        <v>0</v>
      </c>
      <c r="G41" s="17"/>
    </row>
    <row r="42" spans="1:7" s="10" customFormat="1" x14ac:dyDescent="0.25">
      <c r="A42" s="8">
        <v>12</v>
      </c>
      <c r="B42" s="8" t="s">
        <v>97</v>
      </c>
      <c r="C42" s="8" t="s">
        <v>108</v>
      </c>
      <c r="D42" s="15">
        <v>1</v>
      </c>
      <c r="E42" s="16"/>
      <c r="F42" s="17">
        <f t="shared" si="6"/>
        <v>0</v>
      </c>
      <c r="G42" s="17"/>
    </row>
    <row r="43" spans="1:7" s="10" customFormat="1" x14ac:dyDescent="0.25">
      <c r="A43" s="8">
        <v>14.5</v>
      </c>
      <c r="B43" s="8" t="s">
        <v>98</v>
      </c>
      <c r="C43" s="8" t="s">
        <v>108</v>
      </c>
      <c r="D43" s="15">
        <v>1</v>
      </c>
      <c r="E43" s="16"/>
      <c r="F43" s="17">
        <f t="shared" si="6"/>
        <v>0</v>
      </c>
      <c r="G43" s="17"/>
    </row>
    <row r="44" spans="1:7" s="10" customFormat="1" x14ac:dyDescent="0.25">
      <c r="A44" s="8">
        <v>16.5</v>
      </c>
      <c r="B44" s="8" t="s">
        <v>99</v>
      </c>
      <c r="C44" s="8" t="s">
        <v>108</v>
      </c>
      <c r="D44" s="15">
        <v>1</v>
      </c>
      <c r="E44" s="16"/>
      <c r="F44" s="17">
        <f t="shared" si="6"/>
        <v>0</v>
      </c>
      <c r="G44" s="17"/>
    </row>
    <row r="45" spans="1:7" s="10" customFormat="1" x14ac:dyDescent="0.25">
      <c r="A45" s="8">
        <v>18</v>
      </c>
      <c r="B45" s="8" t="s">
        <v>100</v>
      </c>
      <c r="C45" s="8" t="s">
        <v>108</v>
      </c>
      <c r="D45" s="15">
        <v>1</v>
      </c>
      <c r="E45" s="16"/>
      <c r="F45" s="17">
        <f t="shared" si="6"/>
        <v>0</v>
      </c>
      <c r="G45" s="17"/>
    </row>
    <row r="46" spans="1:7" s="10" customFormat="1" x14ac:dyDescent="0.25">
      <c r="A46" s="8">
        <v>22</v>
      </c>
      <c r="B46" s="8" t="s">
        <v>101</v>
      </c>
      <c r="C46" s="8" t="s">
        <v>76</v>
      </c>
      <c r="D46" s="15">
        <v>1</v>
      </c>
      <c r="E46" s="16"/>
      <c r="F46" s="17">
        <f t="shared" si="6"/>
        <v>0</v>
      </c>
      <c r="G46" s="17"/>
    </row>
    <row r="47" spans="1:7" s="10" customFormat="1" x14ac:dyDescent="0.25">
      <c r="A47" s="8">
        <v>24</v>
      </c>
      <c r="B47" s="8" t="s">
        <v>79</v>
      </c>
      <c r="C47" s="8" t="s">
        <v>109</v>
      </c>
      <c r="D47" s="15">
        <v>1</v>
      </c>
      <c r="E47" s="16"/>
      <c r="F47" s="17">
        <f t="shared" si="6"/>
        <v>0</v>
      </c>
      <c r="G47" s="17"/>
    </row>
    <row r="48" spans="1:7" s="10" customFormat="1" x14ac:dyDescent="0.25">
      <c r="A48" s="8">
        <v>27</v>
      </c>
      <c r="B48" s="8" t="s">
        <v>102</v>
      </c>
      <c r="C48" s="8" t="s">
        <v>109</v>
      </c>
      <c r="D48" s="15">
        <v>1</v>
      </c>
      <c r="E48" s="16"/>
      <c r="F48" s="17">
        <f t="shared" si="6"/>
        <v>0</v>
      </c>
      <c r="G48" s="17"/>
    </row>
    <row r="49" spans="1:7" s="10" customFormat="1" x14ac:dyDescent="0.25">
      <c r="A49" s="8">
        <v>29</v>
      </c>
      <c r="B49" s="8" t="s">
        <v>103</v>
      </c>
      <c r="C49" s="8" t="s">
        <v>109</v>
      </c>
      <c r="D49" s="15">
        <v>1</v>
      </c>
      <c r="E49" s="16"/>
      <c r="F49" s="17">
        <f t="shared" si="6"/>
        <v>0</v>
      </c>
      <c r="G49" s="17"/>
    </row>
    <row r="50" spans="1:7" s="10" customFormat="1" x14ac:dyDescent="0.25">
      <c r="A50" s="8">
        <v>32</v>
      </c>
      <c r="B50" s="8" t="s">
        <v>104</v>
      </c>
      <c r="C50" s="8" t="s">
        <v>109</v>
      </c>
      <c r="D50" s="15">
        <v>1</v>
      </c>
      <c r="E50" s="16"/>
      <c r="F50" s="17">
        <f t="shared" si="6"/>
        <v>0</v>
      </c>
      <c r="G50" s="17"/>
    </row>
    <row r="51" spans="1:7" s="10" customFormat="1" x14ac:dyDescent="0.25">
      <c r="A51" s="8">
        <v>35</v>
      </c>
      <c r="B51" s="8" t="s">
        <v>105</v>
      </c>
      <c r="C51" s="8" t="s">
        <v>109</v>
      </c>
      <c r="D51" s="15">
        <v>1</v>
      </c>
      <c r="E51" s="16"/>
      <c r="F51" s="17">
        <f t="shared" si="6"/>
        <v>0</v>
      </c>
      <c r="G51" s="17"/>
    </row>
    <row r="52" spans="1:7" s="10" customFormat="1" x14ac:dyDescent="0.25">
      <c r="A52" s="8">
        <v>38</v>
      </c>
      <c r="B52" s="8" t="s">
        <v>106</v>
      </c>
      <c r="C52" s="8" t="s">
        <v>45</v>
      </c>
      <c r="D52" s="15">
        <v>1</v>
      </c>
      <c r="E52" s="16"/>
      <c r="F52" s="17">
        <f t="shared" si="6"/>
        <v>0</v>
      </c>
      <c r="G52" s="17"/>
    </row>
    <row r="53" spans="1:7" s="10" customFormat="1" x14ac:dyDescent="0.25">
      <c r="A53" s="8">
        <v>44</v>
      </c>
      <c r="B53" s="8" t="s">
        <v>77</v>
      </c>
      <c r="C53" s="8" t="s">
        <v>68</v>
      </c>
      <c r="D53" s="15">
        <v>1</v>
      </c>
      <c r="E53" s="16"/>
      <c r="F53" s="17">
        <f t="shared" si="6"/>
        <v>0</v>
      </c>
      <c r="G53" s="17"/>
    </row>
    <row r="54" spans="1:7" s="10" customFormat="1" x14ac:dyDescent="0.25">
      <c r="A54" s="8">
        <v>49</v>
      </c>
      <c r="B54" s="8" t="s">
        <v>75</v>
      </c>
      <c r="C54" s="8" t="s">
        <v>68</v>
      </c>
      <c r="D54" s="15">
        <v>1</v>
      </c>
      <c r="E54" s="16"/>
      <c r="F54" s="17">
        <f t="shared" si="6"/>
        <v>0</v>
      </c>
      <c r="G54" s="17"/>
    </row>
    <row r="55" spans="1:7" s="10" customFormat="1" x14ac:dyDescent="0.25"/>
    <row r="56" spans="1:7" s="10" customFormat="1" x14ac:dyDescent="0.25">
      <c r="A56" s="2" t="s">
        <v>261</v>
      </c>
    </row>
    <row r="57" spans="1:7" s="10" customFormat="1" ht="30" x14ac:dyDescent="0.25">
      <c r="A57" s="8" t="s">
        <v>94</v>
      </c>
      <c r="B57" s="8" t="s">
        <v>95</v>
      </c>
      <c r="C57" s="8" t="s">
        <v>0</v>
      </c>
      <c r="D57" s="14" t="s">
        <v>258</v>
      </c>
      <c r="E57" s="14" t="s">
        <v>259</v>
      </c>
      <c r="F57" s="14" t="s">
        <v>260</v>
      </c>
      <c r="G57" s="14" t="s">
        <v>264</v>
      </c>
    </row>
    <row r="58" spans="1:7" s="10" customFormat="1" x14ac:dyDescent="0.25">
      <c r="A58" s="8">
        <v>55</v>
      </c>
      <c r="B58" s="8" t="s">
        <v>34</v>
      </c>
      <c r="C58" s="8" t="s">
        <v>68</v>
      </c>
      <c r="D58" s="15">
        <v>1</v>
      </c>
      <c r="E58" s="16"/>
      <c r="F58" s="17">
        <f t="shared" ref="F58:F66" si="7">D58*E58</f>
        <v>0</v>
      </c>
      <c r="G58" s="17"/>
    </row>
    <row r="59" spans="1:7" s="10" customFormat="1" x14ac:dyDescent="0.25">
      <c r="A59" s="8">
        <v>59.5</v>
      </c>
      <c r="B59" s="8" t="s">
        <v>111</v>
      </c>
      <c r="C59" s="8" t="s">
        <v>33</v>
      </c>
      <c r="D59" s="15">
        <v>1</v>
      </c>
      <c r="E59" s="16"/>
      <c r="F59" s="17">
        <f t="shared" si="7"/>
        <v>0</v>
      </c>
      <c r="G59" s="17"/>
    </row>
    <row r="60" spans="1:7" s="10" customFormat="1" x14ac:dyDescent="0.25">
      <c r="A60" s="8">
        <v>65</v>
      </c>
      <c r="B60" s="8" t="s">
        <v>112</v>
      </c>
      <c r="C60" s="8" t="s">
        <v>33</v>
      </c>
      <c r="D60" s="15">
        <v>1</v>
      </c>
      <c r="E60" s="16"/>
      <c r="F60" s="17">
        <f t="shared" si="7"/>
        <v>0</v>
      </c>
      <c r="G60" s="17"/>
    </row>
    <row r="61" spans="1:7" s="10" customFormat="1" x14ac:dyDescent="0.25">
      <c r="A61" s="8">
        <v>70</v>
      </c>
      <c r="B61" s="8" t="s">
        <v>46</v>
      </c>
      <c r="C61" s="8" t="s">
        <v>73</v>
      </c>
      <c r="D61" s="15">
        <v>1</v>
      </c>
      <c r="E61" s="16"/>
      <c r="F61" s="17">
        <f t="shared" si="7"/>
        <v>0</v>
      </c>
      <c r="G61" s="17"/>
    </row>
    <row r="62" spans="1:7" s="10" customFormat="1" x14ac:dyDescent="0.25">
      <c r="A62" s="8">
        <v>75.5</v>
      </c>
      <c r="B62" s="8" t="s">
        <v>113</v>
      </c>
      <c r="C62" s="8" t="s">
        <v>35</v>
      </c>
      <c r="D62" s="15">
        <v>1</v>
      </c>
      <c r="E62" s="16"/>
      <c r="F62" s="17">
        <f t="shared" si="7"/>
        <v>0</v>
      </c>
      <c r="G62" s="17"/>
    </row>
    <row r="63" spans="1:7" s="10" customFormat="1" x14ac:dyDescent="0.25">
      <c r="A63" s="8">
        <v>83</v>
      </c>
      <c r="B63" s="8" t="s">
        <v>40</v>
      </c>
      <c r="C63" s="8" t="s">
        <v>46</v>
      </c>
      <c r="D63" s="15">
        <v>1</v>
      </c>
      <c r="E63" s="16"/>
      <c r="F63" s="17">
        <f t="shared" si="7"/>
        <v>0</v>
      </c>
      <c r="G63" s="17"/>
    </row>
    <row r="64" spans="1:7" s="10" customFormat="1" x14ac:dyDescent="0.25">
      <c r="A64" s="8">
        <v>92</v>
      </c>
      <c r="B64" s="8" t="s">
        <v>55</v>
      </c>
      <c r="C64" s="8" t="s">
        <v>116</v>
      </c>
      <c r="D64" s="15">
        <v>1</v>
      </c>
      <c r="E64" s="16"/>
      <c r="F64" s="17">
        <f t="shared" si="7"/>
        <v>0</v>
      </c>
      <c r="G64" s="17"/>
    </row>
    <row r="65" spans="1:7" s="10" customFormat="1" x14ac:dyDescent="0.25">
      <c r="A65" s="8">
        <v>100</v>
      </c>
      <c r="B65" s="8" t="s">
        <v>114</v>
      </c>
      <c r="C65" s="8" t="s">
        <v>116</v>
      </c>
      <c r="D65" s="15">
        <v>1</v>
      </c>
      <c r="E65" s="16"/>
      <c r="F65" s="17">
        <f t="shared" si="7"/>
        <v>0</v>
      </c>
      <c r="G65" s="17"/>
    </row>
    <row r="66" spans="1:7" s="10" customFormat="1" x14ac:dyDescent="0.25">
      <c r="A66" s="8">
        <v>107</v>
      </c>
      <c r="B66" s="8" t="s">
        <v>115</v>
      </c>
      <c r="C66" s="8" t="s">
        <v>116</v>
      </c>
      <c r="D66" s="15">
        <v>1</v>
      </c>
      <c r="E66" s="16"/>
      <c r="F66" s="17">
        <f t="shared" si="7"/>
        <v>0</v>
      </c>
      <c r="G66" s="17"/>
    </row>
    <row r="67" spans="1:7" s="10" customFormat="1" x14ac:dyDescent="0.25"/>
    <row r="68" spans="1:7" s="10" customFormat="1" x14ac:dyDescent="0.25">
      <c r="A68" s="2" t="s">
        <v>117</v>
      </c>
    </row>
    <row r="69" spans="1:7" s="10" customFormat="1" ht="30" x14ac:dyDescent="0.25">
      <c r="A69" s="8" t="s">
        <v>94</v>
      </c>
      <c r="B69" s="8" t="s">
        <v>95</v>
      </c>
      <c r="C69" s="8" t="s">
        <v>0</v>
      </c>
      <c r="D69" s="14" t="s">
        <v>258</v>
      </c>
      <c r="E69" s="14" t="s">
        <v>259</v>
      </c>
      <c r="F69" s="14" t="s">
        <v>260</v>
      </c>
      <c r="G69" s="14" t="s">
        <v>264</v>
      </c>
    </row>
    <row r="70" spans="1:7" s="10" customFormat="1" x14ac:dyDescent="0.25">
      <c r="A70" s="8">
        <v>9</v>
      </c>
      <c r="B70" s="8" t="s">
        <v>96</v>
      </c>
      <c r="C70" s="8" t="s">
        <v>108</v>
      </c>
      <c r="D70" s="15">
        <v>1</v>
      </c>
      <c r="E70" s="16"/>
      <c r="F70" s="17">
        <f t="shared" ref="F70:F78" si="8">D70*E70</f>
        <v>0</v>
      </c>
      <c r="G70" s="17"/>
    </row>
    <row r="71" spans="1:7" s="10" customFormat="1" x14ac:dyDescent="0.25">
      <c r="A71" s="8">
        <v>12</v>
      </c>
      <c r="B71" s="8" t="s">
        <v>97</v>
      </c>
      <c r="C71" s="8" t="s">
        <v>108</v>
      </c>
      <c r="D71" s="15">
        <v>4</v>
      </c>
      <c r="E71" s="16"/>
      <c r="F71" s="17">
        <f t="shared" si="8"/>
        <v>0</v>
      </c>
      <c r="G71" s="17"/>
    </row>
    <row r="72" spans="1:7" s="10" customFormat="1" x14ac:dyDescent="0.25">
      <c r="A72" s="8">
        <v>14.5</v>
      </c>
      <c r="B72" s="8" t="s">
        <v>98</v>
      </c>
      <c r="C72" s="8" t="s">
        <v>108</v>
      </c>
      <c r="D72" s="15">
        <v>3</v>
      </c>
      <c r="E72" s="16"/>
      <c r="F72" s="17">
        <f t="shared" si="8"/>
        <v>0</v>
      </c>
      <c r="G72" s="17"/>
    </row>
    <row r="73" spans="1:7" s="10" customFormat="1" x14ac:dyDescent="0.25">
      <c r="A73" s="8">
        <v>18</v>
      </c>
      <c r="B73" s="8" t="s">
        <v>100</v>
      </c>
      <c r="C73" s="8" t="s">
        <v>108</v>
      </c>
      <c r="D73" s="15">
        <v>2</v>
      </c>
      <c r="E73" s="16"/>
      <c r="F73" s="17">
        <f t="shared" si="8"/>
        <v>0</v>
      </c>
      <c r="G73" s="17"/>
    </row>
    <row r="74" spans="1:7" s="10" customFormat="1" x14ac:dyDescent="0.25">
      <c r="A74" s="8">
        <v>22</v>
      </c>
      <c r="B74" s="8" t="s">
        <v>101</v>
      </c>
      <c r="C74" s="8" t="s">
        <v>76</v>
      </c>
      <c r="D74" s="15">
        <v>3</v>
      </c>
      <c r="E74" s="16"/>
      <c r="F74" s="17">
        <f t="shared" si="8"/>
        <v>0</v>
      </c>
      <c r="G74" s="17"/>
    </row>
    <row r="75" spans="1:7" s="10" customFormat="1" x14ac:dyDescent="0.25">
      <c r="A75" s="8">
        <v>24</v>
      </c>
      <c r="B75" s="8" t="s">
        <v>79</v>
      </c>
      <c r="C75" s="8" t="s">
        <v>109</v>
      </c>
      <c r="D75" s="15">
        <v>2</v>
      </c>
      <c r="E75" s="16"/>
      <c r="F75" s="17">
        <f t="shared" si="8"/>
        <v>0</v>
      </c>
      <c r="G75" s="17"/>
    </row>
    <row r="76" spans="1:7" s="10" customFormat="1" x14ac:dyDescent="0.25">
      <c r="A76" s="8">
        <v>27</v>
      </c>
      <c r="B76" s="8" t="s">
        <v>102</v>
      </c>
      <c r="C76" s="8" t="s">
        <v>109</v>
      </c>
      <c r="D76" s="15">
        <v>2</v>
      </c>
      <c r="E76" s="16"/>
      <c r="F76" s="17">
        <f t="shared" si="8"/>
        <v>0</v>
      </c>
      <c r="G76" s="17"/>
    </row>
    <row r="77" spans="1:7" s="10" customFormat="1" x14ac:dyDescent="0.25">
      <c r="A77" s="8">
        <v>32</v>
      </c>
      <c r="B77" s="8" t="s">
        <v>104</v>
      </c>
      <c r="C77" s="8" t="s">
        <v>109</v>
      </c>
      <c r="D77" s="15">
        <v>3</v>
      </c>
      <c r="E77" s="16"/>
      <c r="F77" s="17">
        <f t="shared" si="8"/>
        <v>0</v>
      </c>
      <c r="G77" s="17"/>
    </row>
    <row r="78" spans="1:7" s="10" customFormat="1" x14ac:dyDescent="0.25">
      <c r="A78" s="8">
        <v>44</v>
      </c>
      <c r="B78" s="8" t="s">
        <v>77</v>
      </c>
      <c r="C78" s="8" t="s">
        <v>68</v>
      </c>
      <c r="D78" s="15">
        <v>4</v>
      </c>
      <c r="E78" s="16"/>
      <c r="F78" s="17">
        <f t="shared" si="8"/>
        <v>0</v>
      </c>
      <c r="G78" s="17"/>
    </row>
    <row r="79" spans="1:7" s="10" customFormat="1" x14ac:dyDescent="0.25"/>
    <row r="80" spans="1:7" s="10" customFormat="1" x14ac:dyDescent="0.25">
      <c r="A80" s="2" t="s">
        <v>120</v>
      </c>
    </row>
    <row r="81" spans="1:7" s="10" customFormat="1" ht="30" x14ac:dyDescent="0.25">
      <c r="A81" s="8" t="s">
        <v>94</v>
      </c>
      <c r="B81" s="8" t="s">
        <v>95</v>
      </c>
      <c r="C81" s="8" t="s">
        <v>0</v>
      </c>
      <c r="D81" s="14" t="s">
        <v>258</v>
      </c>
      <c r="E81" s="14" t="s">
        <v>259</v>
      </c>
      <c r="F81" s="14" t="s">
        <v>260</v>
      </c>
      <c r="G81" s="14" t="s">
        <v>264</v>
      </c>
    </row>
    <row r="82" spans="1:7" s="10" customFormat="1" x14ac:dyDescent="0.25">
      <c r="A82" s="8" t="s">
        <v>97</v>
      </c>
      <c r="B82" s="8" t="s">
        <v>121</v>
      </c>
      <c r="C82" s="8" t="s">
        <v>123</v>
      </c>
      <c r="D82" s="15">
        <v>4</v>
      </c>
      <c r="E82" s="16"/>
      <c r="F82" s="17">
        <f t="shared" ref="F82:F88" si="9">D82*E82</f>
        <v>0</v>
      </c>
      <c r="G82" s="17"/>
    </row>
    <row r="83" spans="1:7" s="10" customFormat="1" x14ac:dyDescent="0.25">
      <c r="A83" s="8" t="s">
        <v>107</v>
      </c>
      <c r="B83" s="8" t="s">
        <v>122</v>
      </c>
      <c r="C83" s="8" t="s">
        <v>124</v>
      </c>
      <c r="D83" s="15">
        <v>4</v>
      </c>
      <c r="E83" s="16"/>
      <c r="F83" s="17">
        <f t="shared" si="9"/>
        <v>0</v>
      </c>
      <c r="G83" s="17"/>
    </row>
    <row r="84" spans="1:7" s="10" customFormat="1" x14ac:dyDescent="0.25">
      <c r="A84" s="8" t="s">
        <v>79</v>
      </c>
      <c r="B84" s="8" t="s">
        <v>107</v>
      </c>
      <c r="C84" s="8" t="s">
        <v>108</v>
      </c>
      <c r="D84" s="15">
        <v>4</v>
      </c>
      <c r="E84" s="16"/>
      <c r="F84" s="17">
        <f t="shared" si="9"/>
        <v>0</v>
      </c>
      <c r="G84" s="17"/>
    </row>
    <row r="85" spans="1:7" s="10" customFormat="1" x14ac:dyDescent="0.25">
      <c r="A85" s="8" t="s">
        <v>108</v>
      </c>
      <c r="B85" s="8" t="s">
        <v>101</v>
      </c>
      <c r="C85" s="8" t="s">
        <v>54</v>
      </c>
      <c r="D85" s="15">
        <v>2</v>
      </c>
      <c r="E85" s="16"/>
      <c r="F85" s="17">
        <f t="shared" si="9"/>
        <v>0</v>
      </c>
      <c r="G85" s="17"/>
    </row>
    <row r="86" spans="1:7" s="10" customFormat="1" x14ac:dyDescent="0.25">
      <c r="A86" s="8">
        <v>21</v>
      </c>
      <c r="B86" s="8" t="s">
        <v>79</v>
      </c>
      <c r="C86" s="8" t="s">
        <v>54</v>
      </c>
      <c r="D86" s="15">
        <v>4</v>
      </c>
      <c r="E86" s="16"/>
      <c r="F86" s="17">
        <f t="shared" si="9"/>
        <v>0</v>
      </c>
      <c r="G86" s="17"/>
    </row>
    <row r="87" spans="1:7" s="10" customFormat="1" x14ac:dyDescent="0.25">
      <c r="A87" s="8">
        <v>22</v>
      </c>
      <c r="B87" s="8" t="s">
        <v>108</v>
      </c>
      <c r="C87" s="8" t="s">
        <v>54</v>
      </c>
      <c r="D87" s="15">
        <v>1</v>
      </c>
      <c r="E87" s="16"/>
      <c r="F87" s="17">
        <f t="shared" si="9"/>
        <v>0</v>
      </c>
      <c r="G87" s="17"/>
    </row>
    <row r="88" spans="1:7" s="10" customFormat="1" x14ac:dyDescent="0.25">
      <c r="A88" s="8">
        <v>24</v>
      </c>
      <c r="B88" s="8" t="s">
        <v>102</v>
      </c>
      <c r="C88" s="8" t="s">
        <v>54</v>
      </c>
      <c r="D88" s="15">
        <v>2</v>
      </c>
      <c r="E88" s="16"/>
      <c r="F88" s="17">
        <f t="shared" si="9"/>
        <v>0</v>
      </c>
      <c r="G88" s="17"/>
    </row>
    <row r="89" spans="1:7" s="10" customFormat="1" x14ac:dyDescent="0.25"/>
    <row r="90" spans="1:7" s="10" customFormat="1" x14ac:dyDescent="0.25">
      <c r="A90" s="2" t="s">
        <v>125</v>
      </c>
    </row>
    <row r="91" spans="1:7" s="10" customFormat="1" x14ac:dyDescent="0.25">
      <c r="A91" s="8" t="s">
        <v>28</v>
      </c>
      <c r="B91" s="14" t="s">
        <v>258</v>
      </c>
      <c r="C91" s="14" t="s">
        <v>259</v>
      </c>
      <c r="D91" s="14" t="s">
        <v>260</v>
      </c>
      <c r="E91" s="14" t="s">
        <v>264</v>
      </c>
    </row>
    <row r="92" spans="1:7" s="10" customFormat="1" x14ac:dyDescent="0.25">
      <c r="A92" s="8">
        <v>115</v>
      </c>
      <c r="B92" s="15">
        <v>3</v>
      </c>
      <c r="C92" s="16"/>
      <c r="D92" s="17">
        <f t="shared" ref="D92:D98" si="10">B92*C92</f>
        <v>0</v>
      </c>
      <c r="E92" s="17"/>
    </row>
    <row r="93" spans="1:7" s="10" customFormat="1" x14ac:dyDescent="0.25">
      <c r="A93" s="8">
        <v>130</v>
      </c>
      <c r="B93" s="15">
        <v>3</v>
      </c>
      <c r="C93" s="16"/>
      <c r="D93" s="17">
        <f t="shared" si="10"/>
        <v>0</v>
      </c>
      <c r="E93" s="17"/>
    </row>
    <row r="94" spans="1:7" s="10" customFormat="1" x14ac:dyDescent="0.25">
      <c r="A94" s="8">
        <v>145</v>
      </c>
      <c r="B94" s="15">
        <v>2</v>
      </c>
      <c r="C94" s="16"/>
      <c r="D94" s="17">
        <f t="shared" si="10"/>
        <v>0</v>
      </c>
      <c r="E94" s="17"/>
    </row>
    <row r="95" spans="1:7" s="10" customFormat="1" x14ac:dyDescent="0.25">
      <c r="A95" s="8">
        <v>160</v>
      </c>
      <c r="B95" s="15">
        <v>2</v>
      </c>
      <c r="C95" s="16"/>
      <c r="D95" s="17">
        <f t="shared" si="10"/>
        <v>0</v>
      </c>
      <c r="E95" s="17"/>
    </row>
    <row r="96" spans="1:7" s="10" customFormat="1" x14ac:dyDescent="0.25">
      <c r="A96" s="8">
        <v>200</v>
      </c>
      <c r="B96" s="15">
        <v>1</v>
      </c>
      <c r="C96" s="16"/>
      <c r="D96" s="17">
        <f t="shared" si="10"/>
        <v>0</v>
      </c>
      <c r="E96" s="17"/>
    </row>
    <row r="97" spans="1:5" s="10" customFormat="1" x14ac:dyDescent="0.25">
      <c r="A97" s="8">
        <v>250</v>
      </c>
      <c r="B97" s="15">
        <v>3</v>
      </c>
      <c r="C97" s="16"/>
      <c r="D97" s="17">
        <f t="shared" si="10"/>
        <v>0</v>
      </c>
      <c r="E97" s="17"/>
    </row>
    <row r="98" spans="1:5" s="10" customFormat="1" x14ac:dyDescent="0.25">
      <c r="A98" s="8">
        <v>300</v>
      </c>
      <c r="B98" s="15">
        <v>1</v>
      </c>
      <c r="C98" s="16"/>
      <c r="D98" s="17">
        <f t="shared" si="10"/>
        <v>0</v>
      </c>
      <c r="E98" s="17"/>
    </row>
    <row r="99" spans="1:5" s="10" customFormat="1" x14ac:dyDescent="0.25"/>
    <row r="100" spans="1:5" s="10" customFormat="1" x14ac:dyDescent="0.25">
      <c r="A100" s="2" t="s">
        <v>126</v>
      </c>
    </row>
    <row r="101" spans="1:5" s="10" customFormat="1" x14ac:dyDescent="0.25">
      <c r="A101" s="8" t="s">
        <v>28</v>
      </c>
      <c r="B101" s="14" t="s">
        <v>258</v>
      </c>
      <c r="C101" s="14" t="s">
        <v>259</v>
      </c>
      <c r="D101" s="14" t="s">
        <v>260</v>
      </c>
      <c r="E101" s="14" t="s">
        <v>264</v>
      </c>
    </row>
    <row r="102" spans="1:5" s="10" customFormat="1" x14ac:dyDescent="0.25">
      <c r="A102" s="8" t="s">
        <v>39</v>
      </c>
      <c r="B102" s="15">
        <v>4</v>
      </c>
      <c r="C102" s="16"/>
      <c r="D102" s="17">
        <f t="shared" ref="D102:D107" si="11">B102*C102</f>
        <v>0</v>
      </c>
      <c r="E102" s="17"/>
    </row>
    <row r="103" spans="1:5" s="10" customFormat="1" x14ac:dyDescent="0.25">
      <c r="A103" s="8" t="s">
        <v>78</v>
      </c>
      <c r="B103" s="15">
        <v>2</v>
      </c>
      <c r="C103" s="16"/>
      <c r="D103" s="17">
        <f t="shared" si="11"/>
        <v>0</v>
      </c>
      <c r="E103" s="17"/>
    </row>
    <row r="104" spans="1:5" s="10" customFormat="1" x14ac:dyDescent="0.25">
      <c r="A104" s="8" t="s">
        <v>44</v>
      </c>
      <c r="B104" s="15">
        <v>1</v>
      </c>
      <c r="C104" s="16"/>
      <c r="D104" s="17">
        <f t="shared" si="11"/>
        <v>0</v>
      </c>
      <c r="E104" s="17"/>
    </row>
    <row r="105" spans="1:5" s="10" customFormat="1" x14ac:dyDescent="0.25">
      <c r="A105" s="8" t="s">
        <v>38</v>
      </c>
      <c r="B105" s="15">
        <v>2</v>
      </c>
      <c r="C105" s="16"/>
      <c r="D105" s="17">
        <f t="shared" si="11"/>
        <v>0</v>
      </c>
      <c r="E105" s="17"/>
    </row>
    <row r="106" spans="1:5" s="10" customFormat="1" x14ac:dyDescent="0.25">
      <c r="A106" s="8" t="s">
        <v>127</v>
      </c>
      <c r="B106" s="15">
        <v>2</v>
      </c>
      <c r="C106" s="16"/>
      <c r="D106" s="17">
        <f t="shared" si="11"/>
        <v>0</v>
      </c>
      <c r="E106" s="17"/>
    </row>
    <row r="107" spans="1:5" s="10" customFormat="1" x14ac:dyDescent="0.25">
      <c r="A107" s="8" t="s">
        <v>110</v>
      </c>
      <c r="B107" s="15">
        <v>3</v>
      </c>
      <c r="C107" s="16"/>
      <c r="D107" s="17">
        <f t="shared" si="11"/>
        <v>0</v>
      </c>
      <c r="E107" s="17"/>
    </row>
    <row r="108" spans="1:5" s="10" customFormat="1" x14ac:dyDescent="0.25"/>
    <row r="109" spans="1:5" s="10" customFormat="1" x14ac:dyDescent="0.25">
      <c r="A109" s="2" t="s">
        <v>129</v>
      </c>
    </row>
    <row r="110" spans="1:5" s="10" customFormat="1" x14ac:dyDescent="0.25">
      <c r="A110" s="8" t="s">
        <v>28</v>
      </c>
      <c r="B110" s="14" t="s">
        <v>258</v>
      </c>
      <c r="C110" s="14" t="s">
        <v>259</v>
      </c>
      <c r="D110" s="14" t="s">
        <v>260</v>
      </c>
      <c r="E110" s="14" t="s">
        <v>264</v>
      </c>
    </row>
    <row r="111" spans="1:5" s="10" customFormat="1" x14ac:dyDescent="0.25">
      <c r="A111" s="8">
        <v>100</v>
      </c>
      <c r="B111" s="15">
        <v>1</v>
      </c>
      <c r="C111" s="16"/>
      <c r="D111" s="17">
        <f t="shared" ref="D111:D114" si="12">B111*C111</f>
        <v>0</v>
      </c>
      <c r="E111" s="17"/>
    </row>
    <row r="112" spans="1:5" s="10" customFormat="1" x14ac:dyDescent="0.25">
      <c r="A112" s="8">
        <v>150</v>
      </c>
      <c r="B112" s="15">
        <v>4</v>
      </c>
      <c r="C112" s="16"/>
      <c r="D112" s="17">
        <f t="shared" si="12"/>
        <v>0</v>
      </c>
      <c r="E112" s="17"/>
    </row>
    <row r="113" spans="1:7" s="10" customFormat="1" x14ac:dyDescent="0.25">
      <c r="A113" s="8">
        <v>200</v>
      </c>
      <c r="B113" s="15">
        <v>4</v>
      </c>
      <c r="C113" s="16"/>
      <c r="D113" s="17">
        <f t="shared" si="12"/>
        <v>0</v>
      </c>
      <c r="E113" s="17"/>
    </row>
    <row r="114" spans="1:7" s="10" customFormat="1" x14ac:dyDescent="0.25">
      <c r="A114" s="8">
        <v>250</v>
      </c>
      <c r="B114" s="15">
        <v>2</v>
      </c>
      <c r="C114" s="16"/>
      <c r="D114" s="17">
        <f t="shared" si="12"/>
        <v>0</v>
      </c>
      <c r="E114" s="17"/>
    </row>
    <row r="115" spans="1:7" s="10" customFormat="1" x14ac:dyDescent="0.25"/>
    <row r="116" spans="1:7" s="10" customFormat="1" x14ac:dyDescent="0.25">
      <c r="A116" s="2" t="s">
        <v>130</v>
      </c>
    </row>
    <row r="117" spans="1:7" s="10" customFormat="1" x14ac:dyDescent="0.25">
      <c r="A117" s="8" t="s">
        <v>28</v>
      </c>
      <c r="B117" s="14" t="s">
        <v>258</v>
      </c>
      <c r="C117" s="14" t="s">
        <v>259</v>
      </c>
      <c r="D117" s="14" t="s">
        <v>260</v>
      </c>
      <c r="E117" s="14" t="s">
        <v>264</v>
      </c>
    </row>
    <row r="118" spans="1:7" s="10" customFormat="1" x14ac:dyDescent="0.25">
      <c r="A118" s="8" t="s">
        <v>80</v>
      </c>
      <c r="B118" s="15">
        <v>4</v>
      </c>
      <c r="C118" s="16"/>
      <c r="D118" s="17">
        <f t="shared" ref="D118:D120" si="13">B118*C118</f>
        <v>0</v>
      </c>
      <c r="E118" s="17"/>
    </row>
    <row r="119" spans="1:7" s="10" customFormat="1" x14ac:dyDescent="0.25">
      <c r="A119" s="8" t="s">
        <v>131</v>
      </c>
      <c r="B119" s="15">
        <v>2</v>
      </c>
      <c r="C119" s="16"/>
      <c r="D119" s="17">
        <f t="shared" si="13"/>
        <v>0</v>
      </c>
      <c r="E119" s="17"/>
    </row>
    <row r="120" spans="1:7" s="10" customFormat="1" x14ac:dyDescent="0.25">
      <c r="A120" s="8" t="s">
        <v>132</v>
      </c>
      <c r="B120" s="15">
        <v>2</v>
      </c>
      <c r="C120" s="16"/>
      <c r="D120" s="17">
        <f t="shared" si="13"/>
        <v>0</v>
      </c>
      <c r="E120" s="17"/>
    </row>
    <row r="121" spans="1:7" s="10" customFormat="1" x14ac:dyDescent="0.25"/>
    <row r="122" spans="1:7" s="10" customFormat="1" x14ac:dyDescent="0.25">
      <c r="A122" s="2" t="s">
        <v>133</v>
      </c>
    </row>
    <row r="123" spans="1:7" s="10" customFormat="1" ht="30" x14ac:dyDescent="0.25">
      <c r="A123" s="8" t="s">
        <v>28</v>
      </c>
      <c r="B123" s="8" t="s">
        <v>135</v>
      </c>
      <c r="C123" s="8" t="s">
        <v>134</v>
      </c>
      <c r="D123" s="14" t="s">
        <v>258</v>
      </c>
      <c r="E123" s="14" t="s">
        <v>259</v>
      </c>
      <c r="F123" s="14" t="s">
        <v>260</v>
      </c>
      <c r="G123" s="14" t="s">
        <v>264</v>
      </c>
    </row>
    <row r="124" spans="1:7" s="10" customFormat="1" x14ac:dyDescent="0.25">
      <c r="A124" s="8">
        <v>150</v>
      </c>
      <c r="B124" s="8" t="s">
        <v>136</v>
      </c>
      <c r="C124" s="8" t="s">
        <v>139</v>
      </c>
      <c r="D124" s="15">
        <v>3</v>
      </c>
      <c r="E124" s="16"/>
      <c r="F124" s="17">
        <f t="shared" ref="F124:F128" si="14">D124*E124</f>
        <v>0</v>
      </c>
      <c r="G124" s="17"/>
    </row>
    <row r="125" spans="1:7" s="10" customFormat="1" x14ac:dyDescent="0.25">
      <c r="A125" s="8">
        <v>185</v>
      </c>
      <c r="B125" s="8" t="s">
        <v>137</v>
      </c>
      <c r="C125" s="8" t="s">
        <v>139</v>
      </c>
      <c r="D125" s="15">
        <v>4</v>
      </c>
      <c r="E125" s="16"/>
      <c r="F125" s="17">
        <f t="shared" si="14"/>
        <v>0</v>
      </c>
      <c r="G125" s="17"/>
    </row>
    <row r="126" spans="1:7" s="10" customFormat="1" x14ac:dyDescent="0.25">
      <c r="A126" s="8">
        <v>210</v>
      </c>
      <c r="B126" s="8" t="s">
        <v>138</v>
      </c>
      <c r="C126" s="8" t="s">
        <v>139</v>
      </c>
      <c r="D126" s="15">
        <v>4</v>
      </c>
      <c r="E126" s="16"/>
      <c r="F126" s="17">
        <f t="shared" si="14"/>
        <v>0</v>
      </c>
      <c r="G126" s="17"/>
    </row>
    <row r="127" spans="1:7" s="10" customFormat="1" x14ac:dyDescent="0.25">
      <c r="A127" s="8">
        <v>250</v>
      </c>
      <c r="B127" s="8" t="s">
        <v>138</v>
      </c>
      <c r="C127" s="8" t="s">
        <v>139</v>
      </c>
      <c r="D127" s="15">
        <v>4</v>
      </c>
      <c r="E127" s="16"/>
      <c r="F127" s="17">
        <f t="shared" si="14"/>
        <v>0</v>
      </c>
      <c r="G127" s="17"/>
    </row>
    <row r="128" spans="1:7" s="10" customFormat="1" x14ac:dyDescent="0.25">
      <c r="A128" s="8">
        <v>300</v>
      </c>
      <c r="B128" s="8" t="s">
        <v>138</v>
      </c>
      <c r="C128" s="8" t="s">
        <v>139</v>
      </c>
      <c r="D128" s="15">
        <v>4</v>
      </c>
      <c r="E128" s="16"/>
      <c r="F128" s="17">
        <f t="shared" si="14"/>
        <v>0</v>
      </c>
      <c r="G128" s="17"/>
    </row>
    <row r="129" spans="1:7" s="10" customFormat="1" x14ac:dyDescent="0.25"/>
    <row r="130" spans="1:7" s="10" customFormat="1" x14ac:dyDescent="0.25">
      <c r="A130" s="2" t="s">
        <v>140</v>
      </c>
    </row>
    <row r="131" spans="1:7" s="10" customFormat="1" ht="30" x14ac:dyDescent="0.25">
      <c r="A131" s="8" t="s">
        <v>28</v>
      </c>
      <c r="B131" s="8" t="s">
        <v>135</v>
      </c>
      <c r="C131" s="8" t="s">
        <v>134</v>
      </c>
      <c r="D131" s="14" t="s">
        <v>258</v>
      </c>
      <c r="E131" s="14" t="s">
        <v>259</v>
      </c>
      <c r="F131" s="14" t="s">
        <v>260</v>
      </c>
      <c r="G131" s="14" t="s">
        <v>264</v>
      </c>
    </row>
    <row r="132" spans="1:7" s="10" customFormat="1" x14ac:dyDescent="0.25">
      <c r="A132" s="8" t="s">
        <v>43</v>
      </c>
      <c r="B132" s="8" t="s">
        <v>142</v>
      </c>
      <c r="C132" s="8" t="s">
        <v>146</v>
      </c>
      <c r="D132" s="15">
        <v>3</v>
      </c>
      <c r="E132" s="16"/>
      <c r="F132" s="17">
        <f t="shared" ref="F132:F137" si="15">D132*E132</f>
        <v>0</v>
      </c>
      <c r="G132" s="17"/>
    </row>
    <row r="133" spans="1:7" s="10" customFormat="1" x14ac:dyDescent="0.25">
      <c r="A133" s="8" t="s">
        <v>41</v>
      </c>
      <c r="B133" s="8" t="s">
        <v>143</v>
      </c>
      <c r="C133" s="8" t="s">
        <v>144</v>
      </c>
      <c r="D133" s="15">
        <v>4</v>
      </c>
      <c r="E133" s="16"/>
      <c r="F133" s="17">
        <f t="shared" si="15"/>
        <v>0</v>
      </c>
      <c r="G133" s="17"/>
    </row>
    <row r="134" spans="1:7" s="10" customFormat="1" x14ac:dyDescent="0.25">
      <c r="A134" s="8" t="s">
        <v>32</v>
      </c>
      <c r="B134" s="8" t="s">
        <v>144</v>
      </c>
      <c r="C134" s="8" t="s">
        <v>147</v>
      </c>
      <c r="D134" s="15">
        <v>4</v>
      </c>
      <c r="E134" s="16"/>
      <c r="F134" s="17">
        <f t="shared" si="15"/>
        <v>0</v>
      </c>
      <c r="G134" s="17"/>
    </row>
    <row r="135" spans="1:7" s="10" customFormat="1" x14ac:dyDescent="0.25">
      <c r="A135" s="8" t="s">
        <v>42</v>
      </c>
      <c r="B135" s="8" t="s">
        <v>144</v>
      </c>
      <c r="C135" s="8" t="s">
        <v>147</v>
      </c>
      <c r="D135" s="15">
        <v>1</v>
      </c>
      <c r="E135" s="16"/>
      <c r="F135" s="17">
        <f t="shared" si="15"/>
        <v>0</v>
      </c>
      <c r="G135" s="17"/>
    </row>
    <row r="136" spans="1:7" s="10" customFormat="1" x14ac:dyDescent="0.25">
      <c r="A136" s="8" t="s">
        <v>141</v>
      </c>
      <c r="B136" s="8" t="s">
        <v>145</v>
      </c>
      <c r="C136" s="8" t="s">
        <v>148</v>
      </c>
      <c r="D136" s="15">
        <v>3</v>
      </c>
      <c r="E136" s="16"/>
      <c r="F136" s="17">
        <f t="shared" si="15"/>
        <v>0</v>
      </c>
      <c r="G136" s="17"/>
    </row>
    <row r="137" spans="1:7" s="10" customFormat="1" x14ac:dyDescent="0.25">
      <c r="A137" s="8">
        <v>300</v>
      </c>
      <c r="B137" s="8" t="s">
        <v>145</v>
      </c>
      <c r="C137" s="8" t="s">
        <v>148</v>
      </c>
      <c r="D137" s="15">
        <v>1</v>
      </c>
      <c r="E137" s="16"/>
      <c r="F137" s="17">
        <f t="shared" si="15"/>
        <v>0</v>
      </c>
      <c r="G137" s="17"/>
    </row>
    <row r="138" spans="1:7" s="10" customFormat="1" x14ac:dyDescent="0.25">
      <c r="A138" s="2" t="s">
        <v>149</v>
      </c>
    </row>
    <row r="139" spans="1:7" s="10" customFormat="1" x14ac:dyDescent="0.25">
      <c r="A139" s="8" t="s">
        <v>28</v>
      </c>
      <c r="B139" s="8" t="s">
        <v>150</v>
      </c>
      <c r="C139" s="14" t="s">
        <v>258</v>
      </c>
      <c r="D139" s="14" t="s">
        <v>259</v>
      </c>
      <c r="E139" s="14" t="s">
        <v>260</v>
      </c>
      <c r="F139" s="14" t="s">
        <v>264</v>
      </c>
    </row>
    <row r="140" spans="1:7" s="10" customFormat="1" x14ac:dyDescent="0.25">
      <c r="A140" s="8">
        <v>170</v>
      </c>
      <c r="B140" s="8" t="s">
        <v>151</v>
      </c>
      <c r="C140" s="15">
        <v>2</v>
      </c>
      <c r="D140" s="16"/>
      <c r="E140" s="17">
        <f t="shared" ref="E140" si="16">C140*D140</f>
        <v>0</v>
      </c>
      <c r="F140" s="17"/>
    </row>
    <row r="141" spans="1:7" s="10" customFormat="1" x14ac:dyDescent="0.25"/>
    <row r="142" spans="1:7" s="10" customFormat="1" x14ac:dyDescent="0.25">
      <c r="A142" s="2" t="s">
        <v>152</v>
      </c>
    </row>
    <row r="143" spans="1:7" s="10" customFormat="1" ht="17.25" customHeight="1" x14ac:dyDescent="0.25">
      <c r="A143" s="8" t="s">
        <v>28</v>
      </c>
      <c r="B143" s="8" t="s">
        <v>150</v>
      </c>
      <c r="C143" s="14" t="s">
        <v>258</v>
      </c>
      <c r="D143" s="14" t="s">
        <v>259</v>
      </c>
      <c r="E143" s="14" t="s">
        <v>260</v>
      </c>
      <c r="F143" s="14" t="s">
        <v>264</v>
      </c>
    </row>
    <row r="144" spans="1:7" s="10" customFormat="1" x14ac:dyDescent="0.25">
      <c r="A144" s="8" t="s">
        <v>37</v>
      </c>
      <c r="B144" s="8" t="s">
        <v>153</v>
      </c>
      <c r="C144" s="15">
        <v>3</v>
      </c>
      <c r="D144" s="16"/>
      <c r="E144" s="17">
        <f t="shared" ref="E144:E147" si="17">C144*D144</f>
        <v>0</v>
      </c>
      <c r="F144" s="17"/>
    </row>
    <row r="145" spans="1:6" s="10" customFormat="1" x14ac:dyDescent="0.25">
      <c r="A145" s="8">
        <v>150</v>
      </c>
      <c r="B145" s="8" t="s">
        <v>154</v>
      </c>
      <c r="C145" s="15">
        <v>1</v>
      </c>
      <c r="D145" s="16"/>
      <c r="E145" s="17">
        <f t="shared" si="17"/>
        <v>0</v>
      </c>
      <c r="F145" s="17"/>
    </row>
    <row r="146" spans="1:6" s="10" customFormat="1" x14ac:dyDescent="0.25">
      <c r="A146" s="8">
        <v>200</v>
      </c>
      <c r="B146" s="8" t="s">
        <v>155</v>
      </c>
      <c r="C146" s="15">
        <v>3</v>
      </c>
      <c r="D146" s="16"/>
      <c r="E146" s="17">
        <f t="shared" si="17"/>
        <v>0</v>
      </c>
      <c r="F146" s="17"/>
    </row>
    <row r="147" spans="1:6" s="10" customFormat="1" x14ac:dyDescent="0.25">
      <c r="A147" s="8">
        <v>300</v>
      </c>
      <c r="B147" s="8" t="s">
        <v>155</v>
      </c>
      <c r="C147" s="15">
        <v>2</v>
      </c>
      <c r="D147" s="16"/>
      <c r="E147" s="17">
        <f t="shared" si="17"/>
        <v>0</v>
      </c>
      <c r="F147" s="17"/>
    </row>
    <row r="148" spans="1:6" s="10" customFormat="1" x14ac:dyDescent="0.25"/>
    <row r="149" spans="1:6" s="10" customFormat="1" x14ac:dyDescent="0.25">
      <c r="A149" s="2" t="s">
        <v>156</v>
      </c>
    </row>
    <row r="150" spans="1:6" s="10" customFormat="1" ht="30" customHeight="1" x14ac:dyDescent="0.25">
      <c r="A150" s="8" t="s">
        <v>29</v>
      </c>
      <c r="B150" s="8" t="s">
        <v>157</v>
      </c>
      <c r="C150" s="14" t="s">
        <v>258</v>
      </c>
      <c r="D150" s="14" t="s">
        <v>259</v>
      </c>
      <c r="E150" s="14" t="s">
        <v>260</v>
      </c>
      <c r="F150" s="14" t="s">
        <v>264</v>
      </c>
    </row>
    <row r="151" spans="1:6" s="10" customFormat="1" x14ac:dyDescent="0.25">
      <c r="A151" s="8" t="s">
        <v>158</v>
      </c>
      <c r="B151" s="8" t="s">
        <v>108</v>
      </c>
      <c r="C151" s="15">
        <v>4</v>
      </c>
      <c r="D151" s="16"/>
      <c r="E151" s="17">
        <f t="shared" ref="E151:E154" si="18">C151*D151</f>
        <v>0</v>
      </c>
      <c r="F151" s="17"/>
    </row>
    <row r="152" spans="1:6" s="10" customFormat="1" x14ac:dyDescent="0.25">
      <c r="A152" s="8" t="s">
        <v>158</v>
      </c>
      <c r="B152" s="8" t="s">
        <v>109</v>
      </c>
      <c r="C152" s="15">
        <v>3</v>
      </c>
      <c r="D152" s="16"/>
      <c r="E152" s="17">
        <f t="shared" si="18"/>
        <v>0</v>
      </c>
      <c r="F152" s="17"/>
    </row>
    <row r="153" spans="1:6" s="10" customFormat="1" x14ac:dyDescent="0.25">
      <c r="A153" s="8" t="s">
        <v>159</v>
      </c>
      <c r="B153" s="8" t="s">
        <v>108</v>
      </c>
      <c r="C153" s="15">
        <v>1</v>
      </c>
      <c r="D153" s="16"/>
      <c r="E153" s="17">
        <f t="shared" si="18"/>
        <v>0</v>
      </c>
      <c r="F153" s="17"/>
    </row>
    <row r="154" spans="1:6" s="10" customFormat="1" x14ac:dyDescent="0.25">
      <c r="A154" s="8" t="s">
        <v>159</v>
      </c>
      <c r="B154" s="8" t="s">
        <v>109</v>
      </c>
      <c r="C154" s="15">
        <v>3</v>
      </c>
      <c r="D154" s="16"/>
      <c r="E154" s="17">
        <f t="shared" si="18"/>
        <v>0</v>
      </c>
      <c r="F154" s="17"/>
    </row>
    <row r="155" spans="1:6" s="10" customFormat="1" x14ac:dyDescent="0.25"/>
    <row r="156" spans="1:6" s="10" customFormat="1" x14ac:dyDescent="0.25">
      <c r="A156" s="2" t="s">
        <v>160</v>
      </c>
    </row>
    <row r="157" spans="1:6" s="10" customFormat="1" x14ac:dyDescent="0.25">
      <c r="A157" s="8" t="s">
        <v>28</v>
      </c>
      <c r="B157" s="14" t="s">
        <v>258</v>
      </c>
      <c r="C157" s="14" t="s">
        <v>259</v>
      </c>
      <c r="D157" s="14" t="s">
        <v>260</v>
      </c>
      <c r="E157" s="14" t="s">
        <v>264</v>
      </c>
    </row>
    <row r="158" spans="1:6" s="10" customFormat="1" x14ac:dyDescent="0.25">
      <c r="A158" s="8">
        <v>200</v>
      </c>
      <c r="B158" s="15">
        <v>4</v>
      </c>
      <c r="C158" s="16"/>
      <c r="D158" s="17">
        <f t="shared" ref="D158:D160" si="19">B158*C158</f>
        <v>0</v>
      </c>
      <c r="E158" s="17"/>
    </row>
    <row r="159" spans="1:6" s="10" customFormat="1" x14ac:dyDescent="0.25">
      <c r="A159" s="8">
        <v>250</v>
      </c>
      <c r="B159" s="15">
        <v>1</v>
      </c>
      <c r="C159" s="16"/>
      <c r="D159" s="17">
        <f t="shared" si="19"/>
        <v>0</v>
      </c>
      <c r="E159" s="17"/>
    </row>
    <row r="160" spans="1:6" s="10" customFormat="1" x14ac:dyDescent="0.25">
      <c r="A160" s="8">
        <v>300</v>
      </c>
      <c r="B160" s="15">
        <v>2</v>
      </c>
      <c r="C160" s="16"/>
      <c r="D160" s="17">
        <f t="shared" si="19"/>
        <v>0</v>
      </c>
      <c r="E160" s="17"/>
    </row>
    <row r="161" spans="1:6" s="11" customFormat="1" x14ac:dyDescent="0.25">
      <c r="A161" s="9"/>
    </row>
    <row r="162" spans="1:6" s="10" customFormat="1" x14ac:dyDescent="0.25">
      <c r="A162" s="2" t="s">
        <v>161</v>
      </c>
    </row>
    <row r="163" spans="1:6" s="10" customFormat="1" x14ac:dyDescent="0.25">
      <c r="A163" s="8" t="s">
        <v>162</v>
      </c>
      <c r="B163" s="8" t="s">
        <v>28</v>
      </c>
      <c r="C163" s="14" t="s">
        <v>258</v>
      </c>
      <c r="D163" s="14" t="s">
        <v>259</v>
      </c>
      <c r="E163" s="14" t="s">
        <v>260</v>
      </c>
      <c r="F163" s="14" t="s">
        <v>264</v>
      </c>
    </row>
    <row r="164" spans="1:6" s="10" customFormat="1" x14ac:dyDescent="0.25">
      <c r="A164" s="8" t="s">
        <v>163</v>
      </c>
      <c r="B164" s="8">
        <v>150</v>
      </c>
      <c r="C164" s="15">
        <v>2</v>
      </c>
      <c r="D164" s="16"/>
      <c r="E164" s="17">
        <f t="shared" ref="E164:E165" si="20">C164*D164</f>
        <v>0</v>
      </c>
      <c r="F164" s="17"/>
    </row>
    <row r="165" spans="1:6" s="10" customFormat="1" x14ac:dyDescent="0.25">
      <c r="A165" s="8" t="s">
        <v>164</v>
      </c>
      <c r="B165" s="8">
        <v>150</v>
      </c>
      <c r="C165" s="15">
        <v>4</v>
      </c>
      <c r="D165" s="16"/>
      <c r="E165" s="17">
        <f t="shared" si="20"/>
        <v>0</v>
      </c>
      <c r="F165" s="17"/>
    </row>
    <row r="166" spans="1:6" s="10" customFormat="1" x14ac:dyDescent="0.25"/>
    <row r="167" spans="1:6" s="10" customFormat="1" x14ac:dyDescent="0.25">
      <c r="A167" s="2" t="s">
        <v>165</v>
      </c>
    </row>
    <row r="168" spans="1:6" s="10" customFormat="1" ht="30" x14ac:dyDescent="0.25">
      <c r="A168" s="8" t="s">
        <v>28</v>
      </c>
      <c r="B168" s="8" t="s">
        <v>166</v>
      </c>
      <c r="C168" s="14" t="s">
        <v>258</v>
      </c>
      <c r="D168" s="14" t="s">
        <v>259</v>
      </c>
      <c r="E168" s="14" t="s">
        <v>260</v>
      </c>
      <c r="F168" s="14" t="s">
        <v>264</v>
      </c>
    </row>
    <row r="169" spans="1:6" s="10" customFormat="1" x14ac:dyDescent="0.25">
      <c r="A169" s="8">
        <v>150</v>
      </c>
      <c r="B169" s="8">
        <v>1</v>
      </c>
      <c r="C169" s="15">
        <v>4</v>
      </c>
      <c r="D169" s="16"/>
      <c r="E169" s="17">
        <f t="shared" ref="E169:E171" si="21">C169*D169</f>
        <v>0</v>
      </c>
      <c r="F169" s="17"/>
    </row>
    <row r="170" spans="1:6" s="10" customFormat="1" x14ac:dyDescent="0.25">
      <c r="A170" s="8">
        <v>150</v>
      </c>
      <c r="B170" s="8">
        <v>1</v>
      </c>
      <c r="C170" s="15">
        <v>3</v>
      </c>
      <c r="D170" s="16"/>
      <c r="E170" s="17">
        <f t="shared" si="21"/>
        <v>0</v>
      </c>
      <c r="F170" s="17"/>
    </row>
    <row r="171" spans="1:6" s="10" customFormat="1" x14ac:dyDescent="0.25">
      <c r="A171" s="8">
        <v>150</v>
      </c>
      <c r="B171" s="8">
        <v>1.4</v>
      </c>
      <c r="C171" s="15">
        <v>1</v>
      </c>
      <c r="D171" s="16"/>
      <c r="E171" s="17">
        <f t="shared" si="21"/>
        <v>0</v>
      </c>
      <c r="F171" s="17"/>
    </row>
    <row r="172" spans="1:6" s="10" customFormat="1" x14ac:dyDescent="0.25"/>
    <row r="173" spans="1:6" s="10" customFormat="1" x14ac:dyDescent="0.25">
      <c r="A173" s="2" t="s">
        <v>167</v>
      </c>
    </row>
    <row r="174" spans="1:6" s="10" customFormat="1" x14ac:dyDescent="0.25">
      <c r="A174" s="8" t="s">
        <v>20</v>
      </c>
      <c r="B174" s="14" t="s">
        <v>258</v>
      </c>
      <c r="C174" s="14" t="s">
        <v>259</v>
      </c>
      <c r="D174" s="14" t="s">
        <v>260</v>
      </c>
      <c r="E174" s="14" t="s">
        <v>264</v>
      </c>
    </row>
    <row r="175" spans="1:6" s="10" customFormat="1" ht="51" customHeight="1" x14ac:dyDescent="0.25">
      <c r="A175" s="8" t="s">
        <v>168</v>
      </c>
      <c r="B175" s="15">
        <v>4</v>
      </c>
      <c r="C175" s="16"/>
      <c r="D175" s="17">
        <f t="shared" ref="D175:D176" si="22">B175*C175</f>
        <v>0</v>
      </c>
      <c r="E175" s="17"/>
    </row>
    <row r="176" spans="1:6" s="10" customFormat="1" ht="59.25" customHeight="1" x14ac:dyDescent="0.25">
      <c r="A176" s="8" t="s">
        <v>169</v>
      </c>
      <c r="B176" s="15">
        <v>3</v>
      </c>
      <c r="C176" s="16"/>
      <c r="D176" s="17">
        <f t="shared" si="22"/>
        <v>0</v>
      </c>
      <c r="E176" s="17"/>
    </row>
    <row r="177" spans="1:6" s="10" customFormat="1" x14ac:dyDescent="0.25">
      <c r="A177" s="2" t="s">
        <v>170</v>
      </c>
    </row>
    <row r="178" spans="1:6" s="10" customFormat="1" ht="30" x14ac:dyDescent="0.25">
      <c r="A178" s="8" t="s">
        <v>172</v>
      </c>
      <c r="B178" s="8" t="s">
        <v>48</v>
      </c>
      <c r="C178" s="14" t="s">
        <v>258</v>
      </c>
      <c r="D178" s="14" t="s">
        <v>259</v>
      </c>
      <c r="E178" s="14" t="s">
        <v>260</v>
      </c>
      <c r="F178" s="14" t="s">
        <v>264</v>
      </c>
    </row>
    <row r="179" spans="1:6" s="10" customFormat="1" x14ac:dyDescent="0.25">
      <c r="A179" s="8">
        <v>16</v>
      </c>
      <c r="B179" s="8" t="s">
        <v>173</v>
      </c>
      <c r="C179" s="15">
        <v>3</v>
      </c>
      <c r="D179" s="16"/>
      <c r="E179" s="17">
        <f t="shared" ref="E179" si="23">C179*D179</f>
        <v>0</v>
      </c>
      <c r="F179" s="17"/>
    </row>
    <row r="180" spans="1:6" s="10" customFormat="1" x14ac:dyDescent="0.25"/>
    <row r="181" spans="1:6" s="10" customFormat="1" x14ac:dyDescent="0.25">
      <c r="A181" s="2" t="s">
        <v>174</v>
      </c>
    </row>
    <row r="182" spans="1:6" s="10" customFormat="1" ht="30" x14ac:dyDescent="0.25">
      <c r="A182" s="8" t="s">
        <v>171</v>
      </c>
      <c r="B182" s="8" t="s">
        <v>29</v>
      </c>
      <c r="C182" s="14" t="s">
        <v>258</v>
      </c>
      <c r="D182" s="14" t="s">
        <v>259</v>
      </c>
      <c r="E182" s="14" t="s">
        <v>260</v>
      </c>
      <c r="F182" s="14" t="s">
        <v>264</v>
      </c>
    </row>
    <row r="183" spans="1:6" s="10" customFormat="1" x14ac:dyDescent="0.25">
      <c r="A183" s="8" t="s">
        <v>175</v>
      </c>
      <c r="B183" s="8" t="s">
        <v>176</v>
      </c>
      <c r="C183" s="15">
        <v>2</v>
      </c>
      <c r="D183" s="16"/>
      <c r="E183" s="17">
        <f t="shared" ref="E183:E184" si="24">C183*D183</f>
        <v>0</v>
      </c>
      <c r="F183" s="17"/>
    </row>
    <row r="184" spans="1:6" s="10" customFormat="1" ht="35.25" customHeight="1" x14ac:dyDescent="0.25">
      <c r="A184" s="8" t="s">
        <v>175</v>
      </c>
      <c r="B184" s="8" t="s">
        <v>177</v>
      </c>
      <c r="C184" s="15">
        <v>2</v>
      </c>
      <c r="D184" s="16"/>
      <c r="E184" s="17">
        <f t="shared" si="24"/>
        <v>0</v>
      </c>
      <c r="F184" s="17"/>
    </row>
    <row r="185" spans="1:6" s="11" customFormat="1" x14ac:dyDescent="0.25">
      <c r="A185" s="9"/>
      <c r="B185" s="9"/>
    </row>
    <row r="186" spans="1:6" s="10" customFormat="1" x14ac:dyDescent="0.25">
      <c r="A186" s="2" t="s">
        <v>178</v>
      </c>
    </row>
    <row r="187" spans="1:6" s="10" customFormat="1" ht="30" x14ac:dyDescent="0.25">
      <c r="A187" s="8" t="s">
        <v>171</v>
      </c>
      <c r="B187" s="8" t="s">
        <v>29</v>
      </c>
      <c r="C187" s="14" t="s">
        <v>258</v>
      </c>
      <c r="D187" s="14" t="s">
        <v>259</v>
      </c>
      <c r="E187" s="14" t="s">
        <v>260</v>
      </c>
      <c r="F187" s="14" t="s">
        <v>264</v>
      </c>
    </row>
    <row r="188" spans="1:6" s="10" customFormat="1" ht="30" x14ac:dyDescent="0.25">
      <c r="A188" s="8" t="s">
        <v>116</v>
      </c>
      <c r="B188" s="8" t="s">
        <v>179</v>
      </c>
      <c r="C188" s="15">
        <v>1</v>
      </c>
      <c r="D188" s="16"/>
      <c r="E188" s="17">
        <f t="shared" ref="E188" si="25">C188*D188</f>
        <v>0</v>
      </c>
      <c r="F188" s="17"/>
    </row>
    <row r="189" spans="1:6" s="10" customFormat="1" x14ac:dyDescent="0.25"/>
    <row r="190" spans="1:6" s="10" customFormat="1" x14ac:dyDescent="0.25">
      <c r="A190" s="2" t="s">
        <v>180</v>
      </c>
    </row>
    <row r="191" spans="1:6" s="10" customFormat="1" ht="30" x14ac:dyDescent="0.25">
      <c r="A191" s="8" t="s">
        <v>171</v>
      </c>
      <c r="B191" s="8" t="s">
        <v>29</v>
      </c>
      <c r="C191" s="14" t="s">
        <v>258</v>
      </c>
      <c r="D191" s="14" t="s">
        <v>259</v>
      </c>
      <c r="E191" s="14" t="s">
        <v>260</v>
      </c>
      <c r="F191" s="14" t="s">
        <v>264</v>
      </c>
    </row>
    <row r="192" spans="1:6" s="10" customFormat="1" ht="30" x14ac:dyDescent="0.25">
      <c r="A192" s="8" t="s">
        <v>181</v>
      </c>
      <c r="B192" s="8" t="s">
        <v>179</v>
      </c>
      <c r="C192" s="15">
        <v>4</v>
      </c>
      <c r="D192" s="16"/>
      <c r="E192" s="17">
        <f t="shared" ref="E192:E194" si="26">C192*D192</f>
        <v>0</v>
      </c>
      <c r="F192" s="17"/>
    </row>
    <row r="193" spans="1:6" s="10" customFormat="1" x14ac:dyDescent="0.25">
      <c r="A193" s="8" t="s">
        <v>181</v>
      </c>
      <c r="B193" s="8" t="s">
        <v>176</v>
      </c>
      <c r="C193" s="15">
        <v>1</v>
      </c>
      <c r="D193" s="16"/>
      <c r="E193" s="17">
        <f t="shared" si="26"/>
        <v>0</v>
      </c>
      <c r="F193" s="17"/>
    </row>
    <row r="194" spans="1:6" s="10" customFormat="1" ht="30" x14ac:dyDescent="0.25">
      <c r="A194" s="8" t="s">
        <v>175</v>
      </c>
      <c r="B194" s="8" t="s">
        <v>179</v>
      </c>
      <c r="C194" s="15">
        <v>4</v>
      </c>
      <c r="D194" s="16"/>
      <c r="E194" s="17">
        <f t="shared" si="26"/>
        <v>0</v>
      </c>
      <c r="F194" s="17"/>
    </row>
    <row r="195" spans="1:6" s="11" customFormat="1" x14ac:dyDescent="0.25">
      <c r="A195" s="9"/>
      <c r="B195" s="9"/>
      <c r="C195" s="18"/>
      <c r="D195" s="20"/>
      <c r="E195" s="19"/>
    </row>
    <row r="196" spans="1:6" s="10" customFormat="1" x14ac:dyDescent="0.25">
      <c r="A196" s="2" t="s">
        <v>182</v>
      </c>
    </row>
    <row r="197" spans="1:6" s="10" customFormat="1" ht="30" x14ac:dyDescent="0.25">
      <c r="A197" s="8" t="s">
        <v>171</v>
      </c>
      <c r="B197" s="8" t="s">
        <v>29</v>
      </c>
      <c r="C197" s="14" t="s">
        <v>258</v>
      </c>
      <c r="D197" s="14" t="s">
        <v>259</v>
      </c>
      <c r="E197" s="14" t="s">
        <v>260</v>
      </c>
      <c r="F197" s="14" t="s">
        <v>264</v>
      </c>
    </row>
    <row r="198" spans="1:6" s="10" customFormat="1" ht="30" x14ac:dyDescent="0.25">
      <c r="A198" s="8" t="s">
        <v>175</v>
      </c>
      <c r="B198" s="8" t="s">
        <v>179</v>
      </c>
      <c r="C198" s="15">
        <v>1</v>
      </c>
      <c r="D198" s="16"/>
      <c r="E198" s="17">
        <f t="shared" ref="E198" si="27">C198*D198</f>
        <v>0</v>
      </c>
      <c r="F198" s="17"/>
    </row>
    <row r="199" spans="1:6" s="10" customFormat="1" x14ac:dyDescent="0.25"/>
    <row r="200" spans="1:6" s="10" customFormat="1" x14ac:dyDescent="0.25">
      <c r="A200" s="2" t="s">
        <v>183</v>
      </c>
    </row>
    <row r="201" spans="1:6" s="10" customFormat="1" ht="30" x14ac:dyDescent="0.25">
      <c r="A201" s="8" t="s">
        <v>171</v>
      </c>
      <c r="B201" s="8" t="s">
        <v>29</v>
      </c>
      <c r="C201" s="14" t="s">
        <v>258</v>
      </c>
      <c r="D201" s="14" t="s">
        <v>259</v>
      </c>
      <c r="E201" s="14" t="s">
        <v>260</v>
      </c>
      <c r="F201" s="14" t="s">
        <v>264</v>
      </c>
    </row>
    <row r="202" spans="1:6" s="10" customFormat="1" ht="30" x14ac:dyDescent="0.25">
      <c r="A202" s="8" t="s">
        <v>175</v>
      </c>
      <c r="B202" s="8" t="s">
        <v>179</v>
      </c>
      <c r="C202" s="15">
        <v>4</v>
      </c>
      <c r="D202" s="16"/>
      <c r="E202" s="17">
        <f t="shared" ref="E202" si="28">C202*D202</f>
        <v>0</v>
      </c>
      <c r="F202" s="17"/>
    </row>
    <row r="203" spans="1:6" s="11" customFormat="1" x14ac:dyDescent="0.25">
      <c r="A203" s="9"/>
      <c r="B203" s="9"/>
      <c r="C203" s="18"/>
      <c r="D203" s="20"/>
      <c r="E203" s="19"/>
    </row>
    <row r="204" spans="1:6" s="10" customFormat="1" x14ac:dyDescent="0.25">
      <c r="A204" s="2" t="s">
        <v>184</v>
      </c>
    </row>
    <row r="205" spans="1:6" s="10" customFormat="1" x14ac:dyDescent="0.25">
      <c r="A205" s="8" t="s">
        <v>29</v>
      </c>
      <c r="B205" s="8" t="s">
        <v>20</v>
      </c>
      <c r="C205" s="14" t="s">
        <v>258</v>
      </c>
      <c r="D205" s="14" t="s">
        <v>259</v>
      </c>
      <c r="E205" s="14" t="s">
        <v>260</v>
      </c>
      <c r="F205" s="14" t="s">
        <v>264</v>
      </c>
    </row>
    <row r="206" spans="1:6" s="10" customFormat="1" x14ac:dyDescent="0.25">
      <c r="A206" s="8" t="s">
        <v>185</v>
      </c>
      <c r="B206" s="8" t="s">
        <v>176</v>
      </c>
      <c r="C206" s="15">
        <v>3</v>
      </c>
      <c r="D206" s="16"/>
      <c r="E206" s="17">
        <f t="shared" ref="E206:E209" si="29">C206*D206</f>
        <v>0</v>
      </c>
      <c r="F206" s="17"/>
    </row>
    <row r="207" spans="1:6" s="10" customFormat="1" ht="35.25" customHeight="1" x14ac:dyDescent="0.25">
      <c r="A207" s="8" t="s">
        <v>185</v>
      </c>
      <c r="B207" s="8" t="s">
        <v>177</v>
      </c>
      <c r="C207" s="15">
        <v>4</v>
      </c>
      <c r="D207" s="16"/>
      <c r="E207" s="17">
        <f t="shared" si="29"/>
        <v>0</v>
      </c>
      <c r="F207" s="17"/>
    </row>
    <row r="208" spans="1:6" s="10" customFormat="1" x14ac:dyDescent="0.25">
      <c r="A208" s="8" t="s">
        <v>186</v>
      </c>
      <c r="B208" s="8" t="s">
        <v>176</v>
      </c>
      <c r="C208" s="15">
        <v>2</v>
      </c>
      <c r="D208" s="16"/>
      <c r="E208" s="17">
        <f t="shared" si="29"/>
        <v>0</v>
      </c>
      <c r="F208" s="17"/>
    </row>
    <row r="209" spans="1:8" s="10" customFormat="1" ht="37.5" customHeight="1" x14ac:dyDescent="0.25">
      <c r="A209" s="8" t="s">
        <v>186</v>
      </c>
      <c r="B209" s="8" t="s">
        <v>177</v>
      </c>
      <c r="C209" s="15">
        <v>4</v>
      </c>
      <c r="D209" s="16"/>
      <c r="E209" s="17">
        <f t="shared" si="29"/>
        <v>0</v>
      </c>
      <c r="F209" s="17"/>
    </row>
    <row r="210" spans="1:8" s="22" customFormat="1" ht="17.100000000000001" customHeight="1" x14ac:dyDescent="0.25">
      <c r="A210" s="9"/>
      <c r="B210" s="9"/>
      <c r="C210" s="20"/>
      <c r="D210" s="20"/>
      <c r="E210" s="21"/>
    </row>
    <row r="211" spans="1:8" s="22" customFormat="1" ht="17.100000000000001" customHeight="1" x14ac:dyDescent="0.25">
      <c r="A211" s="9"/>
      <c r="B211" s="9"/>
      <c r="C211" s="20"/>
      <c r="D211" s="20"/>
      <c r="E211" s="21"/>
    </row>
    <row r="212" spans="1:8" s="10" customFormat="1" x14ac:dyDescent="0.25"/>
    <row r="213" spans="1:8" s="10" customFormat="1" x14ac:dyDescent="0.25">
      <c r="A213" s="2" t="s">
        <v>187</v>
      </c>
    </row>
    <row r="214" spans="1:8" s="10" customFormat="1" ht="30" x14ac:dyDescent="0.25">
      <c r="A214" s="8" t="s">
        <v>188</v>
      </c>
      <c r="B214" s="14" t="s">
        <v>258</v>
      </c>
      <c r="C214" s="14" t="s">
        <v>259</v>
      </c>
      <c r="D214" s="14" t="s">
        <v>260</v>
      </c>
      <c r="E214" s="14" t="s">
        <v>264</v>
      </c>
    </row>
    <row r="215" spans="1:8" s="10" customFormat="1" x14ac:dyDescent="0.25">
      <c r="A215" s="8">
        <v>70</v>
      </c>
      <c r="B215" s="15">
        <v>4</v>
      </c>
      <c r="C215" s="16"/>
      <c r="D215" s="17">
        <f t="shared" ref="D215:D217" si="30">B215*C215</f>
        <v>0</v>
      </c>
      <c r="E215" s="17"/>
    </row>
    <row r="216" spans="1:8" s="10" customFormat="1" x14ac:dyDescent="0.25">
      <c r="A216" s="8">
        <v>100</v>
      </c>
      <c r="B216" s="15">
        <v>4</v>
      </c>
      <c r="C216" s="16"/>
      <c r="D216" s="17">
        <f t="shared" si="30"/>
        <v>0</v>
      </c>
      <c r="E216" s="17"/>
    </row>
    <row r="217" spans="1:8" s="10" customFormat="1" x14ac:dyDescent="0.25">
      <c r="A217" s="8">
        <v>130</v>
      </c>
      <c r="B217" s="15">
        <v>1</v>
      </c>
      <c r="C217" s="16"/>
      <c r="D217" s="17">
        <f t="shared" si="30"/>
        <v>0</v>
      </c>
      <c r="E217" s="17"/>
    </row>
    <row r="218" spans="1:8" s="10" customFormat="1" x14ac:dyDescent="0.25"/>
    <row r="219" spans="1:8" s="10" customFormat="1" x14ac:dyDescent="0.25">
      <c r="A219" s="2" t="s">
        <v>189</v>
      </c>
    </row>
    <row r="220" spans="1:8" s="10" customFormat="1" x14ac:dyDescent="0.25">
      <c r="A220" s="8" t="s">
        <v>190</v>
      </c>
      <c r="B220" s="8" t="s">
        <v>191</v>
      </c>
      <c r="C220" s="14" t="s">
        <v>258</v>
      </c>
      <c r="D220" s="14" t="s">
        <v>259</v>
      </c>
      <c r="E220" s="14" t="s">
        <v>260</v>
      </c>
      <c r="F220" s="14" t="s">
        <v>264</v>
      </c>
    </row>
    <row r="221" spans="1:8" s="10" customFormat="1" x14ac:dyDescent="0.25">
      <c r="A221" s="8" t="s">
        <v>192</v>
      </c>
      <c r="B221" s="8">
        <v>750</v>
      </c>
      <c r="C221" s="15">
        <v>1</v>
      </c>
      <c r="D221" s="16"/>
      <c r="E221" s="17">
        <f t="shared" ref="E221:E222" si="31">C221*D221</f>
        <v>0</v>
      </c>
      <c r="F221" s="17"/>
    </row>
    <row r="222" spans="1:8" s="10" customFormat="1" x14ac:dyDescent="0.25">
      <c r="A222" s="8" t="s">
        <v>193</v>
      </c>
      <c r="B222" s="8">
        <v>900</v>
      </c>
      <c r="C222" s="15">
        <v>2</v>
      </c>
      <c r="D222" s="16"/>
      <c r="E222" s="17">
        <f t="shared" si="31"/>
        <v>0</v>
      </c>
      <c r="F222" s="17"/>
    </row>
    <row r="223" spans="1:8" s="10" customFormat="1" x14ac:dyDescent="0.25"/>
    <row r="224" spans="1:8" s="10" customFormat="1" ht="30.75" customHeight="1" x14ac:dyDescent="0.25">
      <c r="A224" s="28" t="s">
        <v>194</v>
      </c>
      <c r="B224" s="29"/>
      <c r="C224" s="29"/>
      <c r="D224" s="29"/>
      <c r="E224" s="29"/>
      <c r="F224" s="29"/>
      <c r="G224" s="29"/>
      <c r="H224" s="29"/>
    </row>
    <row r="225" spans="1:5" s="10" customFormat="1" x14ac:dyDescent="0.25">
      <c r="A225" s="8" t="s">
        <v>191</v>
      </c>
      <c r="B225" s="14" t="s">
        <v>258</v>
      </c>
      <c r="C225" s="14" t="s">
        <v>259</v>
      </c>
      <c r="D225" s="14" t="s">
        <v>260</v>
      </c>
      <c r="E225" s="14" t="s">
        <v>264</v>
      </c>
    </row>
    <row r="226" spans="1:5" s="10" customFormat="1" x14ac:dyDescent="0.25">
      <c r="A226" s="8">
        <v>750</v>
      </c>
      <c r="B226" s="15">
        <v>1</v>
      </c>
      <c r="C226" s="16"/>
      <c r="D226" s="17">
        <f t="shared" ref="D226" si="32">B226*C226</f>
        <v>0</v>
      </c>
      <c r="E226" s="17"/>
    </row>
    <row r="227" spans="1:5" s="10" customFormat="1" x14ac:dyDescent="0.25"/>
    <row r="228" spans="1:5" s="10" customFormat="1" x14ac:dyDescent="0.25">
      <c r="A228" s="2" t="s">
        <v>195</v>
      </c>
    </row>
    <row r="229" spans="1:5" s="10" customFormat="1" ht="30" x14ac:dyDescent="0.25">
      <c r="A229" s="8" t="s">
        <v>196</v>
      </c>
      <c r="B229" s="14" t="s">
        <v>258</v>
      </c>
      <c r="C229" s="14" t="s">
        <v>259</v>
      </c>
      <c r="D229" s="14" t="s">
        <v>260</v>
      </c>
      <c r="E229" s="14" t="s">
        <v>264</v>
      </c>
    </row>
    <row r="230" spans="1:5" s="10" customFormat="1" x14ac:dyDescent="0.25">
      <c r="A230" s="8" t="s">
        <v>79</v>
      </c>
      <c r="B230" s="15">
        <v>4</v>
      </c>
      <c r="C230" s="16"/>
      <c r="D230" s="17">
        <f t="shared" ref="D230:D231" si="33">B230*C230</f>
        <v>0</v>
      </c>
      <c r="E230" s="17"/>
    </row>
    <row r="231" spans="1:5" s="10" customFormat="1" x14ac:dyDescent="0.25">
      <c r="A231" s="8">
        <v>21</v>
      </c>
      <c r="B231" s="15">
        <v>2</v>
      </c>
      <c r="C231" s="16"/>
      <c r="D231" s="17">
        <f t="shared" si="33"/>
        <v>0</v>
      </c>
      <c r="E231" s="17"/>
    </row>
    <row r="232" spans="1:5" s="10" customFormat="1" x14ac:dyDescent="0.25"/>
    <row r="233" spans="1:5" s="10" customFormat="1" x14ac:dyDescent="0.25">
      <c r="A233" s="2" t="s">
        <v>195</v>
      </c>
    </row>
    <row r="234" spans="1:5" s="10" customFormat="1" ht="30" x14ac:dyDescent="0.25">
      <c r="A234" s="8" t="s">
        <v>196</v>
      </c>
      <c r="B234" s="14" t="s">
        <v>258</v>
      </c>
      <c r="C234" s="14" t="s">
        <v>259</v>
      </c>
      <c r="D234" s="14" t="s">
        <v>260</v>
      </c>
      <c r="E234" s="14" t="s">
        <v>264</v>
      </c>
    </row>
    <row r="235" spans="1:5" s="10" customFormat="1" x14ac:dyDescent="0.25">
      <c r="A235" s="8" t="s">
        <v>79</v>
      </c>
      <c r="B235" s="15">
        <v>1</v>
      </c>
      <c r="C235" s="16"/>
      <c r="D235" s="17">
        <f t="shared" ref="D235:D236" si="34">B235*C235</f>
        <v>0</v>
      </c>
      <c r="E235" s="17"/>
    </row>
    <row r="236" spans="1:5" s="10" customFormat="1" x14ac:dyDescent="0.25">
      <c r="A236" s="8" t="s">
        <v>76</v>
      </c>
      <c r="B236" s="15">
        <v>2</v>
      </c>
      <c r="C236" s="16"/>
      <c r="D236" s="17">
        <f t="shared" si="34"/>
        <v>0</v>
      </c>
      <c r="E236" s="17"/>
    </row>
    <row r="237" spans="1:5" s="10" customFormat="1" x14ac:dyDescent="0.25"/>
    <row r="238" spans="1:5" s="10" customFormat="1" x14ac:dyDescent="0.25">
      <c r="A238" s="2" t="s">
        <v>197</v>
      </c>
    </row>
    <row r="239" spans="1:5" s="10" customFormat="1" x14ac:dyDescent="0.25">
      <c r="A239" s="8" t="s">
        <v>28</v>
      </c>
      <c r="B239" s="14" t="s">
        <v>258</v>
      </c>
      <c r="C239" s="14" t="s">
        <v>259</v>
      </c>
      <c r="D239" s="14" t="s">
        <v>260</v>
      </c>
      <c r="E239" s="14" t="s">
        <v>264</v>
      </c>
    </row>
    <row r="240" spans="1:5" s="10" customFormat="1" x14ac:dyDescent="0.25">
      <c r="A240" s="8">
        <v>40</v>
      </c>
      <c r="B240" s="15">
        <v>1</v>
      </c>
      <c r="C240" s="16"/>
      <c r="D240" s="17">
        <f t="shared" ref="D240:D242" si="35">B240*C240</f>
        <v>0</v>
      </c>
      <c r="E240" s="17"/>
    </row>
    <row r="241" spans="1:8" s="10" customFormat="1" x14ac:dyDescent="0.25">
      <c r="A241" s="8">
        <v>60</v>
      </c>
      <c r="B241" s="15">
        <v>1</v>
      </c>
      <c r="C241" s="16"/>
      <c r="D241" s="17">
        <f t="shared" si="35"/>
        <v>0</v>
      </c>
      <c r="E241" s="17"/>
    </row>
    <row r="242" spans="1:8" s="10" customFormat="1" x14ac:dyDescent="0.25">
      <c r="A242" s="8">
        <v>80</v>
      </c>
      <c r="B242" s="15">
        <v>1</v>
      </c>
      <c r="C242" s="16"/>
      <c r="D242" s="17">
        <f t="shared" si="35"/>
        <v>0</v>
      </c>
      <c r="E242" s="17"/>
    </row>
    <row r="243" spans="1:8" s="10" customFormat="1" x14ac:dyDescent="0.25">
      <c r="A243" s="2" t="s">
        <v>198</v>
      </c>
    </row>
    <row r="244" spans="1:8" s="10" customFormat="1" ht="30" x14ac:dyDescent="0.25">
      <c r="A244" s="8" t="s">
        <v>18</v>
      </c>
      <c r="B244" s="8" t="s">
        <v>49</v>
      </c>
      <c r="C244" s="8" t="s">
        <v>199</v>
      </c>
      <c r="D244" s="14" t="s">
        <v>258</v>
      </c>
      <c r="E244" s="14" t="s">
        <v>259</v>
      </c>
      <c r="F244" s="14" t="s">
        <v>260</v>
      </c>
      <c r="G244" s="14" t="s">
        <v>264</v>
      </c>
    </row>
    <row r="245" spans="1:8" s="10" customFormat="1" x14ac:dyDescent="0.25">
      <c r="A245" s="8" t="s">
        <v>200</v>
      </c>
      <c r="B245" s="8" t="s">
        <v>101</v>
      </c>
      <c r="C245" s="8" t="s">
        <v>201</v>
      </c>
      <c r="D245" s="15">
        <v>1</v>
      </c>
      <c r="E245" s="16"/>
      <c r="F245" s="17">
        <f t="shared" ref="F245" si="36">D245*E245</f>
        <v>0</v>
      </c>
      <c r="G245" s="17"/>
    </row>
    <row r="246" spans="1:8" s="10" customFormat="1" x14ac:dyDescent="0.25"/>
    <row r="247" spans="1:8" s="10" customFormat="1" x14ac:dyDescent="0.25">
      <c r="A247" s="2" t="s">
        <v>202</v>
      </c>
    </row>
    <row r="248" spans="1:8" s="10" customFormat="1" ht="30" x14ac:dyDescent="0.25">
      <c r="A248" s="8" t="s">
        <v>29</v>
      </c>
      <c r="B248" s="8" t="s">
        <v>2</v>
      </c>
      <c r="C248" s="8" t="s">
        <v>203</v>
      </c>
      <c r="D248" s="8" t="s">
        <v>48</v>
      </c>
      <c r="E248" s="14" t="s">
        <v>258</v>
      </c>
      <c r="F248" s="14" t="s">
        <v>259</v>
      </c>
      <c r="G248" s="14" t="s">
        <v>260</v>
      </c>
      <c r="H248" s="14" t="s">
        <v>264</v>
      </c>
    </row>
    <row r="249" spans="1:8" s="10" customFormat="1" x14ac:dyDescent="0.25">
      <c r="A249" s="8" t="s">
        <v>204</v>
      </c>
      <c r="B249" s="7" t="s">
        <v>216</v>
      </c>
      <c r="C249" s="8" t="s">
        <v>217</v>
      </c>
      <c r="D249" s="8" t="s">
        <v>219</v>
      </c>
      <c r="E249" s="15">
        <v>4</v>
      </c>
      <c r="F249" s="16"/>
      <c r="G249" s="17">
        <f t="shared" ref="G249:G267" si="37">E249*F249</f>
        <v>0</v>
      </c>
      <c r="H249" s="17"/>
    </row>
    <row r="250" spans="1:8" s="10" customFormat="1" x14ac:dyDescent="0.25">
      <c r="A250" s="8" t="s">
        <v>205</v>
      </c>
      <c r="B250" s="8" t="s">
        <v>216</v>
      </c>
      <c r="C250" s="8" t="s">
        <v>217</v>
      </c>
      <c r="D250" s="8" t="s">
        <v>219</v>
      </c>
      <c r="E250" s="15">
        <v>3</v>
      </c>
      <c r="F250" s="16"/>
      <c r="G250" s="17">
        <f t="shared" si="37"/>
        <v>0</v>
      </c>
      <c r="H250" s="17"/>
    </row>
    <row r="251" spans="1:8" s="10" customFormat="1" x14ac:dyDescent="0.25">
      <c r="A251" s="8" t="s">
        <v>207</v>
      </c>
      <c r="B251" s="8" t="s">
        <v>30</v>
      </c>
      <c r="C251" s="8" t="s">
        <v>217</v>
      </c>
      <c r="D251" s="8" t="s">
        <v>220</v>
      </c>
      <c r="E251" s="15">
        <v>2</v>
      </c>
      <c r="F251" s="16"/>
      <c r="G251" s="17">
        <f t="shared" si="37"/>
        <v>0</v>
      </c>
      <c r="H251" s="17"/>
    </row>
    <row r="252" spans="1:8" s="10" customFormat="1" x14ac:dyDescent="0.25">
      <c r="A252" s="8" t="s">
        <v>206</v>
      </c>
      <c r="B252" s="8" t="s">
        <v>214</v>
      </c>
      <c r="C252" s="8" t="s">
        <v>217</v>
      </c>
      <c r="D252" s="8" t="s">
        <v>219</v>
      </c>
      <c r="E252" s="15">
        <v>2</v>
      </c>
      <c r="F252" s="16"/>
      <c r="G252" s="17">
        <f t="shared" si="37"/>
        <v>0</v>
      </c>
      <c r="H252" s="17"/>
    </row>
    <row r="253" spans="1:8" s="10" customFormat="1" x14ac:dyDescent="0.25">
      <c r="A253" s="8" t="s">
        <v>208</v>
      </c>
      <c r="B253" s="8" t="s">
        <v>201</v>
      </c>
      <c r="C253" s="8" t="s">
        <v>218</v>
      </c>
      <c r="D253" s="8" t="s">
        <v>221</v>
      </c>
      <c r="E253" s="15">
        <v>4</v>
      </c>
      <c r="F253" s="16"/>
      <c r="G253" s="17">
        <f t="shared" si="37"/>
        <v>0</v>
      </c>
      <c r="H253" s="17"/>
    </row>
    <row r="254" spans="1:8" s="10" customFormat="1" x14ac:dyDescent="0.25">
      <c r="A254" s="8" t="s">
        <v>209</v>
      </c>
      <c r="B254" s="8" t="s">
        <v>107</v>
      </c>
      <c r="C254" s="8" t="s">
        <v>218</v>
      </c>
      <c r="D254" s="8" t="s">
        <v>219</v>
      </c>
      <c r="E254" s="15">
        <v>2</v>
      </c>
      <c r="F254" s="16"/>
      <c r="G254" s="17">
        <f t="shared" si="37"/>
        <v>0</v>
      </c>
      <c r="H254" s="17"/>
    </row>
    <row r="255" spans="1:8" s="10" customFormat="1" x14ac:dyDescent="0.25">
      <c r="A255" s="8" t="s">
        <v>215</v>
      </c>
      <c r="B255" s="8" t="s">
        <v>30</v>
      </c>
      <c r="C255" s="8" t="s">
        <v>218</v>
      </c>
      <c r="D255" s="8" t="s">
        <v>219</v>
      </c>
      <c r="E255" s="15">
        <v>4</v>
      </c>
      <c r="F255" s="16"/>
      <c r="G255" s="17">
        <f t="shared" si="37"/>
        <v>0</v>
      </c>
      <c r="H255" s="17"/>
    </row>
    <row r="256" spans="1:8" s="10" customFormat="1" x14ac:dyDescent="0.25">
      <c r="A256" s="8" t="s">
        <v>210</v>
      </c>
      <c r="B256" s="8" t="s">
        <v>73</v>
      </c>
      <c r="C256" s="8" t="s">
        <v>217</v>
      </c>
      <c r="D256" s="8" t="s">
        <v>219</v>
      </c>
      <c r="E256" s="15">
        <v>4</v>
      </c>
      <c r="F256" s="16"/>
      <c r="G256" s="17">
        <f t="shared" si="37"/>
        <v>0</v>
      </c>
      <c r="H256" s="17"/>
    </row>
    <row r="257" spans="1:8" s="10" customFormat="1" ht="30" x14ac:dyDescent="0.25">
      <c r="A257" s="8" t="s">
        <v>211</v>
      </c>
      <c r="B257" s="8" t="s">
        <v>97</v>
      </c>
      <c r="C257" s="8" t="s">
        <v>218</v>
      </c>
      <c r="D257" s="8" t="s">
        <v>220</v>
      </c>
      <c r="E257" s="15">
        <v>2</v>
      </c>
      <c r="F257" s="16"/>
      <c r="G257" s="17">
        <f t="shared" si="37"/>
        <v>0</v>
      </c>
      <c r="H257" s="17"/>
    </row>
    <row r="258" spans="1:8" s="10" customFormat="1" ht="30" x14ac:dyDescent="0.25">
      <c r="A258" s="8" t="s">
        <v>211</v>
      </c>
      <c r="B258" s="8" t="s">
        <v>74</v>
      </c>
      <c r="C258" s="8" t="s">
        <v>218</v>
      </c>
      <c r="D258" s="8" t="s">
        <v>220</v>
      </c>
      <c r="E258" s="15">
        <v>3</v>
      </c>
      <c r="F258" s="16"/>
      <c r="G258" s="17">
        <f t="shared" si="37"/>
        <v>0</v>
      </c>
      <c r="H258" s="17"/>
    </row>
    <row r="259" spans="1:8" s="10" customFormat="1" ht="30" x14ac:dyDescent="0.25">
      <c r="A259" s="8" t="s">
        <v>211</v>
      </c>
      <c r="B259" s="8" t="s">
        <v>118</v>
      </c>
      <c r="C259" s="8" t="s">
        <v>218</v>
      </c>
      <c r="D259" s="8" t="s">
        <v>220</v>
      </c>
      <c r="E259" s="15">
        <v>1</v>
      </c>
      <c r="F259" s="16"/>
      <c r="G259" s="17">
        <f t="shared" si="37"/>
        <v>0</v>
      </c>
      <c r="H259" s="17"/>
    </row>
    <row r="260" spans="1:8" s="10" customFormat="1" ht="30" x14ac:dyDescent="0.25">
      <c r="A260" s="8" t="s">
        <v>211</v>
      </c>
      <c r="B260" s="8" t="s">
        <v>100</v>
      </c>
      <c r="C260" s="8" t="s">
        <v>218</v>
      </c>
      <c r="D260" s="8" t="s">
        <v>220</v>
      </c>
      <c r="E260" s="15">
        <v>2</v>
      </c>
      <c r="F260" s="16"/>
      <c r="G260" s="17">
        <f t="shared" si="37"/>
        <v>0</v>
      </c>
      <c r="H260" s="17"/>
    </row>
    <row r="261" spans="1:8" s="10" customFormat="1" ht="30" x14ac:dyDescent="0.25">
      <c r="A261" s="8" t="s">
        <v>211</v>
      </c>
      <c r="B261" s="8" t="s">
        <v>119</v>
      </c>
      <c r="C261" s="8" t="s">
        <v>217</v>
      </c>
      <c r="D261" s="8" t="s">
        <v>220</v>
      </c>
      <c r="E261" s="15">
        <v>4</v>
      </c>
      <c r="F261" s="16"/>
      <c r="G261" s="17">
        <f t="shared" si="37"/>
        <v>0</v>
      </c>
      <c r="H261" s="17"/>
    </row>
    <row r="262" spans="1:8" s="10" customFormat="1" ht="30" x14ac:dyDescent="0.25">
      <c r="A262" s="8" t="s">
        <v>211</v>
      </c>
      <c r="B262" s="8" t="s">
        <v>108</v>
      </c>
      <c r="C262" s="8" t="s">
        <v>217</v>
      </c>
      <c r="D262" s="8" t="s">
        <v>220</v>
      </c>
      <c r="E262" s="15">
        <v>2</v>
      </c>
      <c r="F262" s="16"/>
      <c r="G262" s="17">
        <f t="shared" si="37"/>
        <v>0</v>
      </c>
      <c r="H262" s="17"/>
    </row>
    <row r="263" spans="1:8" s="10" customFormat="1" ht="30" x14ac:dyDescent="0.25">
      <c r="A263" s="8" t="s">
        <v>211</v>
      </c>
      <c r="B263" s="8" t="s">
        <v>76</v>
      </c>
      <c r="C263" s="8" t="s">
        <v>217</v>
      </c>
      <c r="D263" s="8" t="s">
        <v>220</v>
      </c>
      <c r="E263" s="15">
        <v>2</v>
      </c>
      <c r="F263" s="16"/>
      <c r="G263" s="17">
        <f t="shared" si="37"/>
        <v>0</v>
      </c>
      <c r="H263" s="17"/>
    </row>
    <row r="264" spans="1:8" s="10" customFormat="1" ht="30" x14ac:dyDescent="0.25">
      <c r="A264" s="8" t="s">
        <v>211</v>
      </c>
      <c r="B264" s="8" t="s">
        <v>109</v>
      </c>
      <c r="C264" s="8" t="s">
        <v>217</v>
      </c>
      <c r="D264" s="8" t="s">
        <v>220</v>
      </c>
      <c r="E264" s="15">
        <v>4</v>
      </c>
      <c r="F264" s="16"/>
      <c r="G264" s="17">
        <f t="shared" si="37"/>
        <v>0</v>
      </c>
      <c r="H264" s="17"/>
    </row>
    <row r="265" spans="1:8" s="10" customFormat="1" ht="30" x14ac:dyDescent="0.25">
      <c r="A265" s="8" t="s">
        <v>212</v>
      </c>
      <c r="B265" s="8" t="s">
        <v>68</v>
      </c>
      <c r="C265" s="8" t="s">
        <v>217</v>
      </c>
      <c r="D265" s="8" t="s">
        <v>220</v>
      </c>
      <c r="E265" s="15">
        <v>2</v>
      </c>
      <c r="F265" s="16"/>
      <c r="G265" s="17">
        <f t="shared" si="37"/>
        <v>0</v>
      </c>
      <c r="H265" s="17"/>
    </row>
    <row r="266" spans="1:8" s="10" customFormat="1" ht="30" x14ac:dyDescent="0.25">
      <c r="A266" s="8" t="s">
        <v>212</v>
      </c>
      <c r="B266" s="8" t="s">
        <v>73</v>
      </c>
      <c r="C266" s="8" t="s">
        <v>217</v>
      </c>
      <c r="D266" s="8" t="s">
        <v>220</v>
      </c>
      <c r="E266" s="15">
        <v>4</v>
      </c>
      <c r="F266" s="16"/>
      <c r="G266" s="17">
        <f t="shared" si="37"/>
        <v>0</v>
      </c>
      <c r="H266" s="17"/>
    </row>
    <row r="267" spans="1:8" s="10" customFormat="1" x14ac:dyDescent="0.25">
      <c r="A267" s="8" t="s">
        <v>213</v>
      </c>
      <c r="B267" s="8" t="s">
        <v>128</v>
      </c>
      <c r="C267" s="8" t="s">
        <v>217</v>
      </c>
      <c r="D267" s="8" t="s">
        <v>220</v>
      </c>
      <c r="E267" s="15">
        <v>1</v>
      </c>
      <c r="F267" s="16"/>
      <c r="G267" s="17">
        <f t="shared" si="37"/>
        <v>0</v>
      </c>
      <c r="H267" s="17"/>
    </row>
    <row r="268" spans="1:8" s="10" customFormat="1" x14ac:dyDescent="0.25"/>
    <row r="269" spans="1:8" s="10" customFormat="1" x14ac:dyDescent="0.25">
      <c r="A269" s="2" t="s">
        <v>224</v>
      </c>
    </row>
    <row r="270" spans="1:8" s="10" customFormat="1" x14ac:dyDescent="0.25">
      <c r="A270" s="8" t="s">
        <v>222</v>
      </c>
      <c r="B270" s="8" t="s">
        <v>48</v>
      </c>
      <c r="C270" s="14" t="s">
        <v>258</v>
      </c>
      <c r="D270" s="14" t="s">
        <v>259</v>
      </c>
      <c r="E270" s="14" t="s">
        <v>260</v>
      </c>
      <c r="F270" s="14" t="s">
        <v>264</v>
      </c>
    </row>
    <row r="271" spans="1:8" s="10" customFormat="1" ht="30" x14ac:dyDescent="0.25">
      <c r="A271" s="8" t="s">
        <v>225</v>
      </c>
      <c r="B271" s="8" t="s">
        <v>223</v>
      </c>
      <c r="C271" s="15">
        <v>1</v>
      </c>
      <c r="D271" s="16"/>
      <c r="E271" s="17">
        <f t="shared" ref="E271" si="38">C271*D271</f>
        <v>0</v>
      </c>
      <c r="F271" s="17"/>
    </row>
    <row r="272" spans="1:8" s="10" customFormat="1" x14ac:dyDescent="0.25"/>
    <row r="273" spans="1:6" s="10" customFormat="1" x14ac:dyDescent="0.25">
      <c r="A273" s="2" t="s">
        <v>226</v>
      </c>
    </row>
    <row r="274" spans="1:6" s="10" customFormat="1" x14ac:dyDescent="0.25">
      <c r="A274" s="8" t="s">
        <v>227</v>
      </c>
      <c r="B274" s="8" t="s">
        <v>228</v>
      </c>
      <c r="C274" s="14" t="s">
        <v>258</v>
      </c>
      <c r="D274" s="14" t="s">
        <v>259</v>
      </c>
      <c r="E274" s="14" t="s">
        <v>260</v>
      </c>
      <c r="F274" s="14" t="s">
        <v>264</v>
      </c>
    </row>
    <row r="275" spans="1:6" s="10" customFormat="1" ht="45" x14ac:dyDescent="0.25">
      <c r="A275" s="8" t="s">
        <v>229</v>
      </c>
      <c r="B275" s="8" t="s">
        <v>238</v>
      </c>
      <c r="C275" s="15">
        <v>2</v>
      </c>
      <c r="D275" s="16"/>
      <c r="E275" s="17">
        <f t="shared" ref="E275:E283" si="39">C275*D275</f>
        <v>0</v>
      </c>
      <c r="F275" s="17"/>
    </row>
    <row r="276" spans="1:6" s="10" customFormat="1" ht="45" x14ac:dyDescent="0.25">
      <c r="A276" s="8" t="s">
        <v>230</v>
      </c>
      <c r="B276" s="8" t="s">
        <v>239</v>
      </c>
      <c r="C276" s="15">
        <v>1</v>
      </c>
      <c r="D276" s="16"/>
      <c r="E276" s="17">
        <f t="shared" si="39"/>
        <v>0</v>
      </c>
      <c r="F276" s="17"/>
    </row>
    <row r="277" spans="1:6" s="10" customFormat="1" ht="45" x14ac:dyDescent="0.25">
      <c r="A277" s="8" t="s">
        <v>231</v>
      </c>
      <c r="B277" s="8" t="s">
        <v>240</v>
      </c>
      <c r="C277" s="15">
        <v>1</v>
      </c>
      <c r="D277" s="16"/>
      <c r="E277" s="17">
        <f t="shared" si="39"/>
        <v>0</v>
      </c>
      <c r="F277" s="17"/>
    </row>
    <row r="278" spans="1:6" s="10" customFormat="1" ht="30" x14ac:dyDescent="0.25">
      <c r="A278" s="8" t="s">
        <v>232</v>
      </c>
      <c r="B278" s="8" t="s">
        <v>241</v>
      </c>
      <c r="C278" s="15">
        <v>1</v>
      </c>
      <c r="D278" s="16"/>
      <c r="E278" s="17">
        <f t="shared" si="39"/>
        <v>0</v>
      </c>
      <c r="F278" s="17"/>
    </row>
    <row r="279" spans="1:6" s="10" customFormat="1" ht="30" x14ac:dyDescent="0.25">
      <c r="A279" s="8" t="s">
        <v>233</v>
      </c>
      <c r="B279" s="8" t="s">
        <v>241</v>
      </c>
      <c r="C279" s="15">
        <v>3</v>
      </c>
      <c r="D279" s="16"/>
      <c r="E279" s="17">
        <f t="shared" si="39"/>
        <v>0</v>
      </c>
      <c r="F279" s="17"/>
    </row>
    <row r="280" spans="1:6" s="10" customFormat="1" ht="30" x14ac:dyDescent="0.25">
      <c r="A280" s="8" t="s">
        <v>234</v>
      </c>
      <c r="B280" s="8" t="s">
        <v>241</v>
      </c>
      <c r="C280" s="15">
        <v>4</v>
      </c>
      <c r="D280" s="16"/>
      <c r="E280" s="17">
        <f t="shared" si="39"/>
        <v>0</v>
      </c>
      <c r="F280" s="17"/>
    </row>
    <row r="281" spans="1:6" s="10" customFormat="1" ht="30" x14ac:dyDescent="0.25">
      <c r="A281" s="8" t="s">
        <v>235</v>
      </c>
      <c r="B281" s="8" t="s">
        <v>241</v>
      </c>
      <c r="C281" s="15">
        <v>4</v>
      </c>
      <c r="D281" s="16"/>
      <c r="E281" s="17">
        <f t="shared" si="39"/>
        <v>0</v>
      </c>
      <c r="F281" s="17"/>
    </row>
    <row r="282" spans="1:6" s="10" customFormat="1" ht="30" x14ac:dyDescent="0.25">
      <c r="A282" s="8" t="s">
        <v>236</v>
      </c>
      <c r="B282" s="8" t="s">
        <v>241</v>
      </c>
      <c r="C282" s="15">
        <v>4</v>
      </c>
      <c r="D282" s="16"/>
      <c r="E282" s="17">
        <f t="shared" si="39"/>
        <v>0</v>
      </c>
      <c r="F282" s="17"/>
    </row>
    <row r="283" spans="1:6" s="10" customFormat="1" ht="45" x14ac:dyDescent="0.25">
      <c r="A283" s="8" t="s">
        <v>237</v>
      </c>
      <c r="B283" s="8" t="s">
        <v>242</v>
      </c>
      <c r="C283" s="15">
        <v>1</v>
      </c>
      <c r="D283" s="16"/>
      <c r="E283" s="17">
        <f t="shared" si="39"/>
        <v>0</v>
      </c>
      <c r="F283" s="17"/>
    </row>
    <row r="284" spans="1:6" s="11" customFormat="1" x14ac:dyDescent="0.25">
      <c r="A284" s="9"/>
      <c r="B284" s="9"/>
      <c r="C284" s="18"/>
      <c r="D284" s="20"/>
      <c r="E284" s="19"/>
    </row>
    <row r="285" spans="1:6" s="10" customFormat="1" x14ac:dyDescent="0.25"/>
    <row r="286" spans="1:6" s="10" customFormat="1" x14ac:dyDescent="0.25">
      <c r="A286" s="2" t="s">
        <v>243</v>
      </c>
    </row>
    <row r="287" spans="1:6" s="10" customFormat="1" x14ac:dyDescent="0.25">
      <c r="A287" s="8" t="s">
        <v>244</v>
      </c>
      <c r="B287" s="8" t="s">
        <v>245</v>
      </c>
      <c r="C287" s="14" t="s">
        <v>258</v>
      </c>
      <c r="D287" s="14" t="s">
        <v>259</v>
      </c>
      <c r="E287" s="14" t="s">
        <v>260</v>
      </c>
      <c r="F287" s="14" t="s">
        <v>264</v>
      </c>
    </row>
    <row r="288" spans="1:6" s="10" customFormat="1" x14ac:dyDescent="0.25">
      <c r="A288" s="8" t="s">
        <v>247</v>
      </c>
      <c r="B288" s="8" t="s">
        <v>246</v>
      </c>
      <c r="C288" s="15">
        <v>2</v>
      </c>
      <c r="D288" s="16"/>
      <c r="E288" s="17">
        <f t="shared" ref="E288" si="40">C288*D288</f>
        <v>0</v>
      </c>
      <c r="F288" s="17"/>
    </row>
    <row r="289" spans="1:8" s="10" customFormat="1" x14ac:dyDescent="0.25"/>
    <row r="290" spans="1:8" ht="27.75" customHeight="1" x14ac:dyDescent="0.25">
      <c r="A290" s="28" t="s">
        <v>248</v>
      </c>
      <c r="B290" s="29"/>
      <c r="C290" s="29"/>
      <c r="D290" s="29"/>
      <c r="E290" s="29"/>
      <c r="F290" s="29"/>
      <c r="G290" s="29"/>
      <c r="H290" s="29"/>
    </row>
    <row r="291" spans="1:8" x14ac:dyDescent="0.25">
      <c r="A291" s="8" t="s">
        <v>249</v>
      </c>
      <c r="B291" s="14" t="s">
        <v>258</v>
      </c>
      <c r="C291" s="14" t="s">
        <v>259</v>
      </c>
      <c r="D291" s="14" t="s">
        <v>260</v>
      </c>
      <c r="E291" s="14" t="s">
        <v>264</v>
      </c>
    </row>
    <row r="292" spans="1:8" x14ac:dyDescent="0.25">
      <c r="A292" s="8" t="s">
        <v>251</v>
      </c>
      <c r="B292" s="15">
        <v>12</v>
      </c>
      <c r="C292" s="16"/>
      <c r="D292" s="17">
        <f t="shared" ref="D292:D297" si="41">B292*C292</f>
        <v>0</v>
      </c>
      <c r="E292" s="17"/>
    </row>
    <row r="293" spans="1:8" x14ac:dyDescent="0.25">
      <c r="A293" s="8" t="s">
        <v>252</v>
      </c>
      <c r="B293" s="15">
        <v>15</v>
      </c>
      <c r="C293" s="16"/>
      <c r="D293" s="17">
        <f t="shared" si="41"/>
        <v>0</v>
      </c>
      <c r="E293" s="17"/>
    </row>
    <row r="294" spans="1:8" x14ac:dyDescent="0.25">
      <c r="A294" s="8" t="s">
        <v>250</v>
      </c>
      <c r="B294" s="15">
        <v>20</v>
      </c>
      <c r="C294" s="16"/>
      <c r="D294" s="17">
        <f t="shared" si="41"/>
        <v>0</v>
      </c>
      <c r="E294" s="17"/>
    </row>
    <row r="295" spans="1:8" x14ac:dyDescent="0.25">
      <c r="A295" s="8" t="s">
        <v>253</v>
      </c>
      <c r="B295" s="15">
        <v>36</v>
      </c>
      <c r="C295" s="16"/>
      <c r="D295" s="17">
        <f t="shared" si="41"/>
        <v>0</v>
      </c>
      <c r="E295" s="17"/>
    </row>
    <row r="296" spans="1:8" x14ac:dyDescent="0.25">
      <c r="A296" s="8" t="s">
        <v>254</v>
      </c>
      <c r="B296" s="15">
        <v>50</v>
      </c>
      <c r="C296" s="16"/>
      <c r="D296" s="17">
        <f t="shared" si="41"/>
        <v>0</v>
      </c>
      <c r="E296" s="17"/>
    </row>
    <row r="297" spans="1:8" x14ac:dyDescent="0.25">
      <c r="A297" s="8" t="s">
        <v>255</v>
      </c>
      <c r="B297" s="15">
        <v>40</v>
      </c>
      <c r="C297" s="16"/>
      <c r="D297" s="17">
        <f t="shared" si="41"/>
        <v>0</v>
      </c>
      <c r="E297" s="17"/>
    </row>
    <row r="299" spans="1:8" s="10" customFormat="1" ht="43.5" customHeight="1" x14ac:dyDescent="0.25">
      <c r="A299" s="28" t="s">
        <v>50</v>
      </c>
      <c r="B299" s="29"/>
      <c r="C299" s="29"/>
      <c r="D299" s="29"/>
      <c r="E299" s="29"/>
      <c r="F299" s="29"/>
      <c r="G299" s="29"/>
      <c r="H299" s="29"/>
    </row>
    <row r="300" spans="1:8" s="10" customFormat="1" x14ac:dyDescent="0.25">
      <c r="A300" s="6" t="s">
        <v>0</v>
      </c>
      <c r="B300" s="6" t="s">
        <v>51</v>
      </c>
      <c r="C300" s="14" t="s">
        <v>258</v>
      </c>
      <c r="D300" s="14" t="s">
        <v>259</v>
      </c>
      <c r="E300" s="14" t="s">
        <v>260</v>
      </c>
      <c r="F300" s="14" t="s">
        <v>264</v>
      </c>
    </row>
    <row r="301" spans="1:8" s="10" customFormat="1" x14ac:dyDescent="0.25">
      <c r="A301" s="6">
        <v>32</v>
      </c>
      <c r="B301" s="6" t="s">
        <v>52</v>
      </c>
      <c r="C301" s="15">
        <v>2</v>
      </c>
      <c r="D301" s="16"/>
      <c r="E301" s="17">
        <f t="shared" ref="E301:E310" si="42">C301*D301</f>
        <v>0</v>
      </c>
      <c r="F301" s="17"/>
    </row>
    <row r="302" spans="1:8" s="10" customFormat="1" x14ac:dyDescent="0.25">
      <c r="A302" s="6">
        <v>32</v>
      </c>
      <c r="B302" s="6" t="s">
        <v>53</v>
      </c>
      <c r="C302" s="15">
        <v>3</v>
      </c>
      <c r="D302" s="16"/>
      <c r="E302" s="17">
        <f t="shared" si="42"/>
        <v>0</v>
      </c>
      <c r="F302" s="17"/>
    </row>
    <row r="303" spans="1:8" s="10" customFormat="1" x14ac:dyDescent="0.25">
      <c r="A303" s="6">
        <v>50</v>
      </c>
      <c r="B303" s="6" t="s">
        <v>52</v>
      </c>
      <c r="C303" s="15">
        <v>1</v>
      </c>
      <c r="D303" s="16"/>
      <c r="E303" s="17">
        <f t="shared" si="42"/>
        <v>0</v>
      </c>
      <c r="F303" s="17"/>
    </row>
    <row r="304" spans="1:8" s="10" customFormat="1" x14ac:dyDescent="0.25">
      <c r="A304" s="6">
        <v>50</v>
      </c>
      <c r="B304" s="6" t="s">
        <v>53</v>
      </c>
      <c r="C304" s="15">
        <v>3</v>
      </c>
      <c r="D304" s="16"/>
      <c r="E304" s="17">
        <f t="shared" si="42"/>
        <v>0</v>
      </c>
      <c r="F304" s="17"/>
    </row>
    <row r="305" spans="1:9" s="10" customFormat="1" x14ac:dyDescent="0.25">
      <c r="A305" s="6">
        <v>75</v>
      </c>
      <c r="B305" s="6" t="s">
        <v>52</v>
      </c>
      <c r="C305" s="15">
        <v>2</v>
      </c>
      <c r="D305" s="16"/>
      <c r="E305" s="17">
        <f t="shared" si="42"/>
        <v>0</v>
      </c>
      <c r="F305" s="17"/>
    </row>
    <row r="306" spans="1:9" s="10" customFormat="1" x14ac:dyDescent="0.25">
      <c r="A306" s="6">
        <v>75</v>
      </c>
      <c r="B306" s="6" t="s">
        <v>53</v>
      </c>
      <c r="C306" s="15">
        <v>1</v>
      </c>
      <c r="D306" s="16"/>
      <c r="E306" s="17">
        <f t="shared" si="42"/>
        <v>0</v>
      </c>
      <c r="F306" s="17"/>
    </row>
    <row r="307" spans="1:9" s="10" customFormat="1" x14ac:dyDescent="0.25">
      <c r="A307" s="6">
        <v>100</v>
      </c>
      <c r="B307" s="6" t="s">
        <v>52</v>
      </c>
      <c r="C307" s="15">
        <v>3</v>
      </c>
      <c r="D307" s="16"/>
      <c r="E307" s="17">
        <f t="shared" si="42"/>
        <v>0</v>
      </c>
      <c r="F307" s="17"/>
    </row>
    <row r="308" spans="1:9" s="10" customFormat="1" x14ac:dyDescent="0.25">
      <c r="A308" s="6" t="s">
        <v>36</v>
      </c>
      <c r="B308" s="6" t="s">
        <v>53</v>
      </c>
      <c r="C308" s="15">
        <v>1</v>
      </c>
      <c r="D308" s="16"/>
      <c r="E308" s="17">
        <f t="shared" si="42"/>
        <v>0</v>
      </c>
      <c r="F308" s="17"/>
    </row>
    <row r="309" spans="1:9" s="10" customFormat="1" x14ac:dyDescent="0.25">
      <c r="A309" s="6">
        <v>130</v>
      </c>
      <c r="B309" s="6" t="s">
        <v>52</v>
      </c>
      <c r="C309" s="15">
        <v>4</v>
      </c>
      <c r="D309" s="16"/>
      <c r="E309" s="17">
        <f t="shared" si="42"/>
        <v>0</v>
      </c>
      <c r="F309" s="17"/>
    </row>
    <row r="310" spans="1:9" s="10" customFormat="1" x14ac:dyDescent="0.25">
      <c r="A310" s="6">
        <v>130</v>
      </c>
      <c r="B310" s="6" t="s">
        <v>53</v>
      </c>
      <c r="C310" s="15">
        <v>1</v>
      </c>
      <c r="D310" s="16"/>
      <c r="E310" s="17">
        <f t="shared" si="42"/>
        <v>0</v>
      </c>
      <c r="F310" s="17"/>
    </row>
    <row r="311" spans="1:9" s="10" customFormat="1" x14ac:dyDescent="0.25"/>
    <row r="312" spans="1:9" s="10" customFormat="1" ht="22.5" customHeight="1" x14ac:dyDescent="0.25">
      <c r="A312" s="28" t="s">
        <v>262</v>
      </c>
      <c r="B312" s="29"/>
      <c r="C312" s="29"/>
      <c r="D312" s="29"/>
      <c r="E312" s="29"/>
      <c r="F312" s="29"/>
      <c r="G312" s="29"/>
      <c r="H312" s="29"/>
      <c r="I312" s="12"/>
    </row>
    <row r="313" spans="1:9" s="10" customFormat="1" x14ac:dyDescent="0.25">
      <c r="A313" s="6" t="s">
        <v>0</v>
      </c>
      <c r="B313" s="6" t="s">
        <v>56</v>
      </c>
      <c r="C313" s="14" t="s">
        <v>258</v>
      </c>
      <c r="D313" s="14" t="s">
        <v>259</v>
      </c>
      <c r="E313" s="14" t="s">
        <v>260</v>
      </c>
      <c r="F313" s="14" t="s">
        <v>264</v>
      </c>
    </row>
    <row r="314" spans="1:9" s="10" customFormat="1" x14ac:dyDescent="0.25">
      <c r="A314" s="6">
        <v>40</v>
      </c>
      <c r="B314" s="6" t="s">
        <v>57</v>
      </c>
      <c r="C314" s="15">
        <v>2</v>
      </c>
      <c r="D314" s="16"/>
      <c r="E314" s="17">
        <f t="shared" ref="E314:E324" si="43">C314*D314</f>
        <v>0</v>
      </c>
      <c r="F314" s="17"/>
    </row>
    <row r="315" spans="1:9" s="10" customFormat="1" x14ac:dyDescent="0.25">
      <c r="A315" s="6">
        <v>40</v>
      </c>
      <c r="B315" s="6" t="s">
        <v>58</v>
      </c>
      <c r="C315" s="15">
        <v>3</v>
      </c>
      <c r="D315" s="16"/>
      <c r="E315" s="17">
        <f t="shared" si="43"/>
        <v>0</v>
      </c>
      <c r="F315" s="17"/>
    </row>
    <row r="316" spans="1:9" s="10" customFormat="1" x14ac:dyDescent="0.25">
      <c r="A316" s="6">
        <v>40</v>
      </c>
      <c r="B316" s="6" t="s">
        <v>59</v>
      </c>
      <c r="C316" s="15">
        <v>3</v>
      </c>
      <c r="D316" s="16"/>
      <c r="E316" s="17">
        <f t="shared" si="43"/>
        <v>0</v>
      </c>
      <c r="F316" s="17"/>
    </row>
    <row r="317" spans="1:9" s="10" customFormat="1" x14ac:dyDescent="0.25">
      <c r="A317" s="6">
        <v>40</v>
      </c>
      <c r="B317" s="6" t="s">
        <v>60</v>
      </c>
      <c r="C317" s="15">
        <v>1</v>
      </c>
      <c r="D317" s="16"/>
      <c r="E317" s="17">
        <f t="shared" si="43"/>
        <v>0</v>
      </c>
      <c r="F317" s="17"/>
    </row>
    <row r="318" spans="1:9" s="10" customFormat="1" x14ac:dyDescent="0.25">
      <c r="A318" s="6">
        <v>40</v>
      </c>
      <c r="B318" s="6" t="s">
        <v>61</v>
      </c>
      <c r="C318" s="15">
        <v>3</v>
      </c>
      <c r="D318" s="16"/>
      <c r="E318" s="17">
        <f t="shared" si="43"/>
        <v>0</v>
      </c>
      <c r="F318" s="17"/>
    </row>
    <row r="319" spans="1:9" s="10" customFormat="1" x14ac:dyDescent="0.25">
      <c r="A319" s="6">
        <v>40</v>
      </c>
      <c r="B319" s="6" t="s">
        <v>62</v>
      </c>
      <c r="C319" s="15">
        <v>3</v>
      </c>
      <c r="D319" s="16"/>
      <c r="E319" s="17">
        <f t="shared" si="43"/>
        <v>0</v>
      </c>
      <c r="F319" s="17"/>
    </row>
    <row r="320" spans="1:9" s="10" customFormat="1" x14ac:dyDescent="0.25">
      <c r="A320" s="6">
        <v>40</v>
      </c>
      <c r="B320" s="6" t="s">
        <v>47</v>
      </c>
      <c r="C320" s="15">
        <v>2</v>
      </c>
      <c r="D320" s="16"/>
      <c r="E320" s="17">
        <f t="shared" si="43"/>
        <v>0</v>
      </c>
      <c r="F320" s="17"/>
    </row>
    <row r="321" spans="1:6" s="10" customFormat="1" x14ac:dyDescent="0.25">
      <c r="A321" s="6">
        <v>40</v>
      </c>
      <c r="B321" s="6" t="s">
        <v>19</v>
      </c>
      <c r="C321" s="15">
        <v>1</v>
      </c>
      <c r="D321" s="16"/>
      <c r="E321" s="17">
        <f t="shared" si="43"/>
        <v>0</v>
      </c>
      <c r="F321" s="17"/>
    </row>
    <row r="322" spans="1:6" s="10" customFormat="1" x14ac:dyDescent="0.25">
      <c r="A322" s="6" t="s">
        <v>68</v>
      </c>
      <c r="B322" s="6" t="s">
        <v>63</v>
      </c>
      <c r="C322" s="15">
        <v>2</v>
      </c>
      <c r="D322" s="16"/>
      <c r="E322" s="17">
        <f t="shared" si="43"/>
        <v>0</v>
      </c>
      <c r="F322" s="17"/>
    </row>
    <row r="323" spans="1:6" s="10" customFormat="1" x14ac:dyDescent="0.25">
      <c r="A323" s="6" t="s">
        <v>68</v>
      </c>
      <c r="B323" s="6" t="s">
        <v>64</v>
      </c>
      <c r="C323" s="15">
        <v>1</v>
      </c>
      <c r="D323" s="16"/>
      <c r="E323" s="17">
        <f t="shared" si="43"/>
        <v>0</v>
      </c>
      <c r="F323" s="17"/>
    </row>
    <row r="324" spans="1:6" s="10" customFormat="1" x14ac:dyDescent="0.25">
      <c r="A324" s="6">
        <v>40</v>
      </c>
      <c r="B324" s="6" t="s">
        <v>65</v>
      </c>
      <c r="C324" s="15">
        <v>3</v>
      </c>
      <c r="D324" s="16"/>
      <c r="E324" s="17">
        <f t="shared" si="43"/>
        <v>0</v>
      </c>
      <c r="F324" s="17"/>
    </row>
    <row r="325" spans="1:6" s="10" customFormat="1" x14ac:dyDescent="0.25"/>
    <row r="326" spans="1:6" s="10" customFormat="1" x14ac:dyDescent="0.25">
      <c r="A326" s="2" t="s">
        <v>66</v>
      </c>
    </row>
    <row r="327" spans="1:6" s="10" customFormat="1" x14ac:dyDescent="0.25">
      <c r="A327" s="6" t="s">
        <v>22</v>
      </c>
      <c r="B327" s="14" t="s">
        <v>258</v>
      </c>
      <c r="C327" s="14" t="s">
        <v>259</v>
      </c>
      <c r="D327" s="14" t="s">
        <v>260</v>
      </c>
      <c r="E327" s="14" t="s">
        <v>264</v>
      </c>
    </row>
    <row r="328" spans="1:6" s="10" customFormat="1" x14ac:dyDescent="0.25">
      <c r="A328" s="6" t="s">
        <v>67</v>
      </c>
      <c r="B328" s="15">
        <v>1</v>
      </c>
      <c r="C328" s="16"/>
      <c r="D328" s="17">
        <f t="shared" ref="D328:D332" si="44">B328*C328</f>
        <v>0</v>
      </c>
      <c r="E328" s="17"/>
    </row>
    <row r="329" spans="1:6" s="10" customFormat="1" x14ac:dyDescent="0.25">
      <c r="A329" s="6" t="s">
        <v>5</v>
      </c>
      <c r="B329" s="15">
        <v>1</v>
      </c>
      <c r="C329" s="16"/>
      <c r="D329" s="17">
        <f t="shared" si="44"/>
        <v>0</v>
      </c>
      <c r="E329" s="17"/>
    </row>
    <row r="330" spans="1:6" s="10" customFormat="1" x14ac:dyDescent="0.25">
      <c r="A330" s="6" t="s">
        <v>4</v>
      </c>
      <c r="B330" s="15">
        <v>2</v>
      </c>
      <c r="C330" s="16"/>
      <c r="D330" s="17">
        <f t="shared" si="44"/>
        <v>0</v>
      </c>
      <c r="E330" s="17"/>
    </row>
    <row r="331" spans="1:6" s="10" customFormat="1" x14ac:dyDescent="0.25">
      <c r="A331" s="6" t="s">
        <v>6</v>
      </c>
      <c r="B331" s="15">
        <v>4</v>
      </c>
      <c r="C331" s="16"/>
      <c r="D331" s="17">
        <f t="shared" si="44"/>
        <v>0</v>
      </c>
      <c r="E331" s="17"/>
    </row>
    <row r="332" spans="1:6" s="10" customFormat="1" x14ac:dyDescent="0.25">
      <c r="A332" s="6" t="s">
        <v>7</v>
      </c>
      <c r="B332" s="15">
        <v>2</v>
      </c>
      <c r="C332" s="16"/>
      <c r="D332" s="17">
        <f t="shared" si="44"/>
        <v>0</v>
      </c>
      <c r="E332" s="17"/>
    </row>
    <row r="333" spans="1:6" s="10" customFormat="1" x14ac:dyDescent="0.25"/>
    <row r="334" spans="1:6" s="10" customFormat="1" x14ac:dyDescent="0.25">
      <c r="A334" s="2" t="s">
        <v>69</v>
      </c>
    </row>
    <row r="335" spans="1:6" s="10" customFormat="1" x14ac:dyDescent="0.25">
      <c r="A335" s="6" t="s">
        <v>22</v>
      </c>
      <c r="B335" s="14" t="s">
        <v>258</v>
      </c>
      <c r="C335" s="14" t="s">
        <v>259</v>
      </c>
      <c r="D335" s="14" t="s">
        <v>260</v>
      </c>
      <c r="E335" s="14" t="s">
        <v>264</v>
      </c>
    </row>
    <row r="336" spans="1:6" s="10" customFormat="1" x14ac:dyDescent="0.25">
      <c r="A336" s="6" t="s">
        <v>67</v>
      </c>
      <c r="B336" s="15">
        <v>2</v>
      </c>
      <c r="C336" s="16"/>
      <c r="D336" s="17">
        <f t="shared" ref="D336:D340" si="45">B336*C336</f>
        <v>0</v>
      </c>
      <c r="E336" s="17"/>
    </row>
    <row r="337" spans="1:8" s="10" customFormat="1" x14ac:dyDescent="0.25">
      <c r="A337" s="6" t="s">
        <v>5</v>
      </c>
      <c r="B337" s="15">
        <v>2</v>
      </c>
      <c r="C337" s="16"/>
      <c r="D337" s="17">
        <f t="shared" si="45"/>
        <v>0</v>
      </c>
      <c r="E337" s="17"/>
    </row>
    <row r="338" spans="1:8" s="10" customFormat="1" x14ac:dyDescent="0.25">
      <c r="A338" s="6" t="s">
        <v>4</v>
      </c>
      <c r="B338" s="15">
        <v>1</v>
      </c>
      <c r="C338" s="16"/>
      <c r="D338" s="17">
        <f t="shared" si="45"/>
        <v>0</v>
      </c>
      <c r="E338" s="17"/>
    </row>
    <row r="339" spans="1:8" s="10" customFormat="1" x14ac:dyDescent="0.25">
      <c r="A339" s="6" t="s">
        <v>6</v>
      </c>
      <c r="B339" s="15">
        <v>2</v>
      </c>
      <c r="C339" s="16"/>
      <c r="D339" s="17">
        <f t="shared" si="45"/>
        <v>0</v>
      </c>
      <c r="E339" s="17"/>
    </row>
    <row r="340" spans="1:8" s="10" customFormat="1" x14ac:dyDescent="0.25">
      <c r="A340" s="6" t="s">
        <v>7</v>
      </c>
      <c r="B340" s="15">
        <v>4</v>
      </c>
      <c r="C340" s="16"/>
      <c r="D340" s="17">
        <f t="shared" si="45"/>
        <v>0</v>
      </c>
      <c r="E340" s="17"/>
    </row>
    <row r="341" spans="1:8" s="10" customFormat="1" x14ac:dyDescent="0.25"/>
    <row r="342" spans="1:8" s="10" customFormat="1" ht="47.25" customHeight="1" x14ac:dyDescent="0.25">
      <c r="A342" s="28" t="s">
        <v>72</v>
      </c>
      <c r="B342" s="29"/>
      <c r="C342" s="29"/>
      <c r="D342" s="29"/>
      <c r="E342" s="29"/>
      <c r="F342" s="29"/>
      <c r="G342" s="29"/>
      <c r="H342" s="29"/>
    </row>
    <row r="343" spans="1:8" s="10" customFormat="1" x14ac:dyDescent="0.25">
      <c r="A343" s="6" t="s">
        <v>29</v>
      </c>
      <c r="B343" s="14" t="s">
        <v>258</v>
      </c>
      <c r="C343" s="14" t="s">
        <v>259</v>
      </c>
      <c r="D343" s="14" t="s">
        <v>260</v>
      </c>
      <c r="E343" s="14" t="s">
        <v>264</v>
      </c>
    </row>
    <row r="344" spans="1:8" s="10" customFormat="1" x14ac:dyDescent="0.25">
      <c r="A344" s="6" t="s">
        <v>70</v>
      </c>
      <c r="B344" s="15">
        <v>4</v>
      </c>
      <c r="C344" s="16"/>
      <c r="D344" s="17">
        <f t="shared" ref="D344:D345" si="46">B344*C344</f>
        <v>0</v>
      </c>
      <c r="E344" s="17"/>
    </row>
    <row r="345" spans="1:8" s="10" customFormat="1" x14ac:dyDescent="0.25">
      <c r="A345" s="6" t="s">
        <v>71</v>
      </c>
      <c r="B345" s="15">
        <v>4</v>
      </c>
      <c r="C345" s="16"/>
      <c r="D345" s="17">
        <f t="shared" si="46"/>
        <v>0</v>
      </c>
      <c r="E345" s="17"/>
    </row>
    <row r="347" spans="1:8" x14ac:dyDescent="0.25">
      <c r="A347" s="2" t="s">
        <v>8</v>
      </c>
    </row>
    <row r="348" spans="1:8" x14ac:dyDescent="0.25">
      <c r="A348" s="3" t="s">
        <v>1</v>
      </c>
      <c r="B348" s="14" t="s">
        <v>258</v>
      </c>
      <c r="C348" s="14" t="s">
        <v>259</v>
      </c>
      <c r="D348" s="14" t="s">
        <v>260</v>
      </c>
      <c r="E348" s="14" t="s">
        <v>264</v>
      </c>
    </row>
    <row r="349" spans="1:8" x14ac:dyDescent="0.25">
      <c r="A349" s="1" t="s">
        <v>9</v>
      </c>
      <c r="B349" s="15">
        <v>2</v>
      </c>
      <c r="C349" s="16"/>
      <c r="D349" s="17">
        <f t="shared" ref="D349:D357" si="47">B349*C349</f>
        <v>0</v>
      </c>
      <c r="E349" s="17"/>
    </row>
    <row r="350" spans="1:8" x14ac:dyDescent="0.25">
      <c r="A350" s="1" t="s">
        <v>10</v>
      </c>
      <c r="B350" s="15">
        <v>1</v>
      </c>
      <c r="C350" s="16"/>
      <c r="D350" s="17">
        <f t="shared" si="47"/>
        <v>0</v>
      </c>
      <c r="E350" s="17"/>
    </row>
    <row r="351" spans="1:8" x14ac:dyDescent="0.25">
      <c r="A351" s="1" t="s">
        <v>11</v>
      </c>
      <c r="B351" s="15">
        <v>1</v>
      </c>
      <c r="C351" s="16"/>
      <c r="D351" s="17">
        <f t="shared" si="47"/>
        <v>0</v>
      </c>
      <c r="E351" s="17"/>
    </row>
    <row r="352" spans="1:8" x14ac:dyDescent="0.25">
      <c r="A352" s="1" t="s">
        <v>12</v>
      </c>
      <c r="B352" s="15">
        <v>2</v>
      </c>
      <c r="C352" s="16"/>
      <c r="D352" s="17">
        <f t="shared" si="47"/>
        <v>0</v>
      </c>
      <c r="E352" s="17"/>
    </row>
    <row r="353" spans="1:5" x14ac:dyDescent="0.25">
      <c r="A353" s="1" t="s">
        <v>13</v>
      </c>
      <c r="B353" s="15">
        <v>4</v>
      </c>
      <c r="C353" s="16"/>
      <c r="D353" s="17">
        <f t="shared" si="47"/>
        <v>0</v>
      </c>
      <c r="E353" s="17"/>
    </row>
    <row r="354" spans="1:5" x14ac:dyDescent="0.25">
      <c r="A354" s="1" t="s">
        <v>14</v>
      </c>
      <c r="B354" s="15">
        <v>1</v>
      </c>
      <c r="C354" s="16"/>
      <c r="D354" s="17">
        <f t="shared" si="47"/>
        <v>0</v>
      </c>
      <c r="E354" s="17"/>
    </row>
    <row r="355" spans="1:5" x14ac:dyDescent="0.25">
      <c r="A355" s="1" t="s">
        <v>15</v>
      </c>
      <c r="B355" s="15">
        <v>3</v>
      </c>
      <c r="C355" s="16"/>
      <c r="D355" s="17">
        <f t="shared" si="47"/>
        <v>0</v>
      </c>
      <c r="E355" s="17"/>
    </row>
    <row r="356" spans="1:5" x14ac:dyDescent="0.25">
      <c r="A356" s="1" t="s">
        <v>16</v>
      </c>
      <c r="B356" s="15">
        <v>1</v>
      </c>
      <c r="C356" s="16"/>
      <c r="D356" s="17">
        <f t="shared" si="47"/>
        <v>0</v>
      </c>
      <c r="E356" s="17"/>
    </row>
    <row r="357" spans="1:5" x14ac:dyDescent="0.25">
      <c r="A357" s="1" t="s">
        <v>17</v>
      </c>
      <c r="B357" s="15">
        <v>1</v>
      </c>
      <c r="C357" s="16"/>
      <c r="D357" s="17">
        <f t="shared" si="47"/>
        <v>0</v>
      </c>
      <c r="E357" s="17"/>
    </row>
    <row r="359" spans="1:5" ht="15.75" thickBot="1" x14ac:dyDescent="0.3"/>
    <row r="360" spans="1:5" s="11" customFormat="1" ht="16.5" thickTop="1" thickBot="1" x14ac:dyDescent="0.3">
      <c r="A360" s="23" t="s">
        <v>263</v>
      </c>
      <c r="B360" s="24"/>
      <c r="C360" s="24"/>
      <c r="D360" s="25">
        <f>SUM(E9:E11,E15:E17,F21:F22,D26:D28,E32:E36,F40:F54,F58:F66,F70:F78,F82:F88,D92:D98,D102:D107,D111:D114,D118:D120,F124:F128,F132:F137,E140,E144:E147,E151:E154,D158:D160,E164:E165,E169:E171,D175:D176,E179,E183:E184,E188,E192:E194,E198,E202,E206:E209,D215:D216,E221:E222,D226,D230:D231,D235:D236,D240:D242,F245,G249:G267,E271,E275:E283,E288,D292:D297,E301:E310,E315:E324,E314,D328:D332,D336:D340,D344:D345,D349:D357)</f>
        <v>0</v>
      </c>
      <c r="E360" s="26"/>
    </row>
    <row r="361" spans="1:5" ht="15.75" thickTop="1" x14ac:dyDescent="0.25"/>
  </sheetData>
  <mergeCells count="11">
    <mergeCell ref="A360:C360"/>
    <mergeCell ref="D360:E360"/>
    <mergeCell ref="A3:H5"/>
    <mergeCell ref="A299:H299"/>
    <mergeCell ref="A342:H342"/>
    <mergeCell ref="A13:H13"/>
    <mergeCell ref="A7:H7"/>
    <mergeCell ref="A290:H290"/>
    <mergeCell ref="A224:H224"/>
    <mergeCell ref="A312:H312"/>
    <mergeCell ref="A36:B3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 speciální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2016-07-22T06:04:06Z</cp:lastPrinted>
  <dcterms:created xsi:type="dcterms:W3CDTF">2014-03-25T06:57:54Z</dcterms:created>
  <dcterms:modified xsi:type="dcterms:W3CDTF">2016-08-04T07:18:17Z</dcterms:modified>
</cp:coreProperties>
</file>