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20"/>
  </bookViews>
  <sheets>
    <sheet name="List1" sheetId="1" r:id="rId1"/>
  </sheets>
  <definedNames>
    <definedName name="_xlnm._FilterDatabase" localSheetId="0" hidden="1">List1!$G$15:$G$179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3" i="1" l="1"/>
  <c r="H166" i="1"/>
  <c r="H159" i="1"/>
  <c r="H152" i="1"/>
  <c r="H147" i="1"/>
  <c r="H142" i="1"/>
  <c r="H139" i="1"/>
  <c r="H133" i="1"/>
  <c r="H126" i="1"/>
  <c r="H113" i="1"/>
  <c r="H102" i="1"/>
  <c r="H83" i="1"/>
  <c r="H65" i="1"/>
  <c r="H49" i="1"/>
  <c r="H37" i="1"/>
  <c r="H26" i="1"/>
  <c r="H16" i="1"/>
  <c r="H179" i="1"/>
  <c r="H13" i="1"/>
</calcChain>
</file>

<file path=xl/sharedStrings.xml><?xml version="1.0" encoding="utf-8"?>
<sst xmlns="http://schemas.openxmlformats.org/spreadsheetml/2006/main" count="335" uniqueCount="146">
  <si>
    <t>PARAMETR</t>
  </si>
  <si>
    <t>POŽADOVANÁ HODNOTA</t>
  </si>
  <si>
    <t>NÁZEV</t>
  </si>
  <si>
    <t>(VÝROBCE A PŘESNÝ TYP)</t>
  </si>
  <si>
    <t>technologie tisku</t>
  </si>
  <si>
    <t>barevný laserový</t>
  </si>
  <si>
    <t>formát tisku</t>
  </si>
  <si>
    <t>duplexní tisk</t>
  </si>
  <si>
    <t>automatický oboustranný</t>
  </si>
  <si>
    <t>skener</t>
  </si>
  <si>
    <t>barevný plochý</t>
  </si>
  <si>
    <t>formát skenování</t>
  </si>
  <si>
    <t>ano</t>
  </si>
  <si>
    <t>skenování do</t>
  </si>
  <si>
    <t>min. A6 až A3</t>
  </si>
  <si>
    <t>min. Ethernet RJ45 100/1000 Mb</t>
  </si>
  <si>
    <t>e-mailu, USB, síťové složky přes SMB</t>
  </si>
  <si>
    <t>Windows, Linux, OS X</t>
  </si>
  <si>
    <t>min. 600 x 600 dpi</t>
  </si>
  <si>
    <t>ano (heslem, PINem)</t>
  </si>
  <si>
    <t>automatický podavač originálů</t>
  </si>
  <si>
    <t>Laserová ČB tiskárna osobní</t>
  </si>
  <si>
    <t>min. USB 2.0</t>
  </si>
  <si>
    <t>Inkoustové multifunkční zařízení</t>
  </si>
  <si>
    <t>barevný inkoustový</t>
  </si>
  <si>
    <t>min. A5 až A4, obálky</t>
  </si>
  <si>
    <t>min. 150 listů</t>
  </si>
  <si>
    <t>rozhraní</t>
  </si>
  <si>
    <t>rychlost tisku</t>
  </si>
  <si>
    <t>datový kabel</t>
  </si>
  <si>
    <t>vstupní zásobník</t>
  </si>
  <si>
    <t>podporované operační systémy</t>
  </si>
  <si>
    <t>ochrana výtisku a kopírování</t>
  </si>
  <si>
    <t>účtování</t>
  </si>
  <si>
    <t>min. 18 stran za minutu</t>
  </si>
  <si>
    <t>rozlišení tisku</t>
  </si>
  <si>
    <t>min. A6 až A4</t>
  </si>
  <si>
    <t>min. 1200 x 2400 dpi</t>
  </si>
  <si>
    <t>min. 4800 x 1200 dpi</t>
  </si>
  <si>
    <t>min. USB 2.0, Ethernet RJ45</t>
  </si>
  <si>
    <t>optické rozlišení skeneru</t>
  </si>
  <si>
    <t>Laserové ČB multifunkční zařízení</t>
  </si>
  <si>
    <t>min. 4800 x 600 dpi</t>
  </si>
  <si>
    <t>min. 1200 x 1200 dpi</t>
  </si>
  <si>
    <t>Laserové barevné multifunkční zařízení</t>
  </si>
  <si>
    <t>černobílý laserový nebo LED</t>
  </si>
  <si>
    <t>barevný laserový nebo LED</t>
  </si>
  <si>
    <t>min. 1200 x 600 dpi</t>
  </si>
  <si>
    <t>paměť</t>
  </si>
  <si>
    <t>min. 1,5 GB</t>
  </si>
  <si>
    <t>počet vstupních zásobníků papíru</t>
  </si>
  <si>
    <t>min. 3</t>
  </si>
  <si>
    <t>možnost sledování a přeúčtování tiskových nákladů jako funkce zařízení</t>
  </si>
  <si>
    <t>Zachování totožné (nebo lepší) hardwarové konfigurace v rámci záručních oprav.</t>
  </si>
  <si>
    <t>Nabízená zařízení mají neutrální barvy techniky a souvisejícího příslušenství: černá/bílá/šedá/stříbrná.</t>
  </si>
  <si>
    <t>kompatibilní USB kabel (min. délky 2 m) musí být součástí dodávky</t>
  </si>
  <si>
    <t>Externí disk 1T</t>
  </si>
  <si>
    <t>kapacita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</si>
  <si>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</si>
  <si>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</si>
  <si>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</si>
  <si>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</si>
  <si>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</si>
  <si>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</si>
  <si>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</si>
  <si>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</si>
  <si>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min. 1 TB</t>
  </si>
  <si>
    <t>Záruka min. 24 měsíců  včetně odvozu a dovozu do servisního střediska na náklady uchazeče, oprava maximálně 5 pracovních dnů.</t>
  </si>
  <si>
    <t>POŽADOVANÉ PAMAMETRY</t>
  </si>
  <si>
    <t>UPS 1200W</t>
  </si>
  <si>
    <t>výstupní výkon</t>
  </si>
  <si>
    <t>min. 1 200 W</t>
  </si>
  <si>
    <t>ochrana proti přepětí</t>
  </si>
  <si>
    <t>ano, včetně portu RJ-45 s touto ochranou</t>
  </si>
  <si>
    <t>výstupní napájecí porty</t>
  </si>
  <si>
    <t>min. 5x IEC C13</t>
  </si>
  <si>
    <t>komunikace s PC</t>
  </si>
  <si>
    <t>pomocí USB rozhraní</t>
  </si>
  <si>
    <t>AKU 12V5Ah</t>
  </si>
  <si>
    <t>napětí</t>
  </si>
  <si>
    <t>12 V</t>
  </si>
  <si>
    <t>min. 5 Ah</t>
  </si>
  <si>
    <t>uzavřené, bezúdržbové, pracující v libovolné poloze</t>
  </si>
  <si>
    <t>90 x 70 x106</t>
  </si>
  <si>
    <t>maximální rozměry (mm)</t>
  </si>
  <si>
    <t>AKU 12V7,2Ah</t>
  </si>
  <si>
    <t>min. 7,2 Ah</t>
  </si>
  <si>
    <t>151 x 65 x100</t>
  </si>
  <si>
    <t>rozměr konektorů</t>
  </si>
  <si>
    <t>faston 6,3 (F2)</t>
  </si>
  <si>
    <t>faston 4,7 (F1)</t>
  </si>
  <si>
    <t>AKU 12V12Ah</t>
  </si>
  <si>
    <t>min. 12 Ah</t>
  </si>
  <si>
    <t>151 x 98 x100</t>
  </si>
  <si>
    <t>typ</t>
  </si>
  <si>
    <t>AGM</t>
  </si>
  <si>
    <t>AKU 12V9Ah</t>
  </si>
  <si>
    <t>min. 9 Ah</t>
  </si>
  <si>
    <t>UPS 450W</t>
  </si>
  <si>
    <t>min. 450 W</t>
  </si>
  <si>
    <t>min. 2x</t>
  </si>
  <si>
    <t>min. 3x IEC C13</t>
  </si>
  <si>
    <t>UPS 900W</t>
  </si>
  <si>
    <t>min. 900 W</t>
  </si>
  <si>
    <t>Inkoustové multifunkční zařízení velkokapacitní</t>
  </si>
  <si>
    <t>min. A6 až A4, obálky</t>
  </si>
  <si>
    <t>min. USB 2.0 a min. Ethernet RJ45 100/1000 Mb</t>
  </si>
  <si>
    <t>náklady na tisk čb stránky</t>
  </si>
  <si>
    <t>náklady na tisk barevné stránky</t>
  </si>
  <si>
    <t>zásobníky na inkoust</t>
  </si>
  <si>
    <t>vysokokapacitní s možností doplnění inkoustu</t>
  </si>
  <si>
    <t>KONKRÉTNÍ PARAMETRY NABÍZENÉHO ZAŘÍZENÍ</t>
  </si>
  <si>
    <t>Splnění parametrů v podávané nabídce</t>
  </si>
  <si>
    <t>NABÍZENÉ ZAŘÍZENÍ</t>
  </si>
  <si>
    <t>max. 0,6 Kč</t>
  </si>
  <si>
    <t>max. 1,5 Kč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</si>
  <si>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</si>
  <si>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Společné požadavky pro část 3</t>
  </si>
  <si>
    <t>Ke všem zařízením budou dodány napájecí kabely a kompletní sada náplní.</t>
  </si>
  <si>
    <t>Životní cyklus nabízeného produktu minimálně 15 měsíců, bez změny dílčích komponent.</t>
  </si>
  <si>
    <t>Skupinové multifunkční zařízení 1</t>
  </si>
  <si>
    <t>Skupinové multifunkční zařízení 2</t>
  </si>
  <si>
    <t>hard disk</t>
  </si>
  <si>
    <t>min. 250 GB</t>
  </si>
  <si>
    <t>čb i barevně: minimalně 30 stran za minutu A4</t>
  </si>
  <si>
    <t>tonery</t>
  </si>
  <si>
    <t>plnokapacitní tonery součástí dodávky</t>
  </si>
  <si>
    <t>instlace</t>
  </si>
  <si>
    <t>instalace zařízení u odběratele, zapojení a předání funkčního zařízení</t>
  </si>
  <si>
    <t>Celkem Kč za část:</t>
  </si>
  <si>
    <t>Spotřební koš</t>
  </si>
  <si>
    <t>Kusy</t>
  </si>
  <si>
    <t>Kč</t>
  </si>
  <si>
    <t>maximální přípustná cena</t>
  </si>
  <si>
    <t xml:space="preserve">3 000 Kč bez DPH </t>
  </si>
  <si>
    <t>Laserové barevné multifunkční zařízení výkonné</t>
  </si>
  <si>
    <t>21 400 Kč bez DPH</t>
  </si>
  <si>
    <t>fax</t>
  </si>
  <si>
    <t>min. USB 2.0, USB host, Ethernet RJ45, WiFi 802.11 g/n</t>
  </si>
  <si>
    <t>min. 256 MB</t>
  </si>
  <si>
    <t>1 730 Kč bez DPH</t>
  </si>
  <si>
    <t>čb i barevně: minimalně 30 stran A4 za minutu</t>
  </si>
  <si>
    <t>Jednotková cena</t>
  </si>
  <si>
    <t xml:space="preserve"> Kč bez DPH</t>
  </si>
  <si>
    <t>Příloha č. 3 - Technická specifikace pro část 3 - periferní zařízení</t>
  </si>
  <si>
    <t>Uchazeč musí vyplnit všechna žlutě podbarvená pole. Uchazeč musí rovněž uvést i nabídkovou cenu za kus u každé položky (oranžová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</si>
</sst>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1" xfId="0" applyBorder="1"/>
    <xf numFmtId="0" fontId="0" fillId="5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0" xfId="0"/>
    <xf numFmtId="0" fontId="0" fillId="9" borderId="0" xfId="0" applyFill="1" applyBorder="1" applyAlignment="1">
      <alignment horizontal="center"/>
    </xf>
    <xf numFmtId="0" fontId="1" fillId="0" borderId="2" xfId="0" applyFont="1" applyBorder="1"/>
    <xf numFmtId="0" fontId="1" fillId="5" borderId="2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0" fontId="0" fillId="9" borderId="0" xfId="0" applyFill="1" applyBorder="1"/>
    <xf numFmtId="3" fontId="0" fillId="9" borderId="0" xfId="0" applyNumberFormat="1" applyFill="1" applyBorder="1"/>
    <xf numFmtId="0" fontId="1" fillId="7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7" xfId="0" applyBorder="1"/>
    <xf numFmtId="3" fontId="1" fillId="0" borderId="6" xfId="0" applyNumberFormat="1" applyFont="1" applyBorder="1"/>
    <xf numFmtId="0" fontId="0" fillId="9" borderId="12" xfId="0" applyFill="1" applyBorder="1"/>
    <xf numFmtId="0" fontId="0" fillId="9" borderId="9" xfId="0" applyFill="1" applyBorder="1"/>
    <xf numFmtId="0" fontId="0" fillId="9" borderId="14" xfId="0" applyFill="1" applyBorder="1"/>
    <xf numFmtId="3" fontId="0" fillId="9" borderId="12" xfId="0" applyNumberFormat="1" applyFill="1" applyBorder="1"/>
    <xf numFmtId="3" fontId="0" fillId="9" borderId="9" xfId="0" applyNumberFormat="1" applyFill="1" applyBorder="1"/>
    <xf numFmtId="3" fontId="0" fillId="9" borderId="14" xfId="0" applyNumberFormat="1" applyFill="1" applyBorder="1"/>
    <xf numFmtId="0" fontId="1" fillId="7" borderId="3" xfId="0" applyFont="1" applyFill="1" applyBorder="1" applyAlignment="1">
      <alignment horizontal="center"/>
    </xf>
    <xf numFmtId="0" fontId="1" fillId="7" borderId="10" xfId="0" applyFont="1" applyFill="1" applyBorder="1" applyAlignment="1"/>
    <xf numFmtId="0" fontId="1" fillId="7" borderId="11" xfId="0" applyFont="1" applyFill="1" applyBorder="1" applyAlignment="1"/>
    <xf numFmtId="0" fontId="1" fillId="0" borderId="7" xfId="0" applyFont="1" applyBorder="1" applyAlignment="1">
      <alignment horizontal="right"/>
    </xf>
    <xf numFmtId="3" fontId="0" fillId="8" borderId="1" xfId="0" applyNumberFormat="1" applyFill="1" applyBorder="1"/>
    <xf numFmtId="0" fontId="0" fillId="4" borderId="2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13" xfId="0" applyFill="1" applyBorder="1" applyProtection="1">
      <protection locked="0"/>
    </xf>
    <xf numFmtId="3" fontId="0" fillId="9" borderId="8" xfId="0" applyNumberFormat="1" applyFill="1" applyBorder="1" applyProtection="1">
      <protection locked="0"/>
    </xf>
    <xf numFmtId="3" fontId="0" fillId="9" borderId="13" xfId="0" applyNumberFormat="1" applyFill="1" applyBorder="1" applyProtection="1">
      <protection locked="0"/>
    </xf>
    <xf numFmtId="3" fontId="0" fillId="9" borderId="9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0" fillId="5" borderId="5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4" borderId="3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vertical="top"/>
    </xf>
    <xf numFmtId="0" fontId="1" fillId="6" borderId="3" xfId="0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abSelected="1" topLeftCell="A85" zoomScale="85" zoomScaleNormal="85" workbookViewId="0">
      <selection activeCell="C103" sqref="C103"/>
    </sheetView>
  </sheetViews>
  <sheetFormatPr defaultRowHeight="15" x14ac:dyDescent="0.25"/>
  <cols>
    <col min="1" max="1" width="40.7109375" customWidth="1"/>
    <col min="2" max="2" width="30.85546875" customWidth="1"/>
    <col min="3" max="3" width="59.28515625" customWidth="1"/>
    <col min="4" max="4" width="33.85546875" customWidth="1"/>
    <col min="5" max="5" width="26.5703125" customWidth="1"/>
    <col min="6" max="6" width="17" style="11" customWidth="1"/>
    <col min="8" max="8" width="10.85546875" customWidth="1"/>
  </cols>
  <sheetData>
    <row r="1" spans="1:8" ht="18.75" x14ac:dyDescent="0.3">
      <c r="A1" s="63" t="s">
        <v>144</v>
      </c>
      <c r="B1" s="63"/>
      <c r="C1" s="11"/>
    </row>
    <row r="2" spans="1:8" x14ac:dyDescent="0.25">
      <c r="A2" s="1"/>
    </row>
    <row r="3" spans="1:8" ht="15.75" x14ac:dyDescent="0.25">
      <c r="A3" s="64" t="s">
        <v>145</v>
      </c>
      <c r="B3" s="65"/>
      <c r="C3" s="65"/>
      <c r="D3" s="65"/>
      <c r="E3" s="65"/>
      <c r="F3" s="65"/>
      <c r="G3" s="65"/>
      <c r="H3" s="65"/>
    </row>
    <row r="4" spans="1:8" x14ac:dyDescent="0.25">
      <c r="A4" s="1"/>
    </row>
    <row r="5" spans="1:8" x14ac:dyDescent="0.25">
      <c r="A5" s="45" t="s">
        <v>117</v>
      </c>
      <c r="B5" s="45"/>
      <c r="C5" s="45"/>
      <c r="D5" s="45" t="s">
        <v>112</v>
      </c>
      <c r="E5" s="45"/>
      <c r="F5" s="45"/>
      <c r="G5" s="45"/>
      <c r="H5" s="45"/>
    </row>
    <row r="6" spans="1:8" ht="20.25" customHeight="1" x14ac:dyDescent="0.25">
      <c r="A6" s="51" t="s">
        <v>67</v>
      </c>
      <c r="B6" s="52"/>
      <c r="C6" s="53"/>
      <c r="D6" s="46"/>
      <c r="E6" s="46"/>
      <c r="F6" s="46"/>
      <c r="G6" s="46"/>
      <c r="H6" s="46"/>
    </row>
    <row r="7" spans="1:8" ht="15" customHeight="1" x14ac:dyDescent="0.25">
      <c r="A7" s="51" t="s">
        <v>53</v>
      </c>
      <c r="B7" s="52"/>
      <c r="C7" s="53"/>
      <c r="D7" s="46"/>
      <c r="E7" s="46"/>
      <c r="F7" s="46"/>
      <c r="G7" s="46"/>
      <c r="H7" s="46"/>
    </row>
    <row r="8" spans="1:8" x14ac:dyDescent="0.25">
      <c r="A8" s="47" t="s">
        <v>118</v>
      </c>
      <c r="B8" s="47"/>
      <c r="C8" s="47"/>
      <c r="D8" s="46"/>
      <c r="E8" s="46"/>
      <c r="F8" s="46"/>
      <c r="G8" s="46"/>
      <c r="H8" s="46"/>
    </row>
    <row r="9" spans="1:8" s="11" customFormat="1" ht="15" customHeight="1" x14ac:dyDescent="0.25">
      <c r="A9" s="51" t="s">
        <v>119</v>
      </c>
      <c r="B9" s="52"/>
      <c r="C9" s="53"/>
      <c r="D9" s="46"/>
      <c r="E9" s="46"/>
      <c r="F9" s="46"/>
      <c r="G9" s="46"/>
      <c r="H9" s="46"/>
    </row>
    <row r="10" spans="1:8" ht="38.25" customHeight="1" x14ac:dyDescent="0.25">
      <c r="A10" s="51" t="s">
        <v>116</v>
      </c>
      <c r="B10" s="52"/>
      <c r="C10" s="53"/>
      <c r="D10" s="46"/>
      <c r="E10" s="46"/>
      <c r="F10" s="46"/>
      <c r="G10" s="46"/>
      <c r="H10" s="46"/>
    </row>
    <row r="11" spans="1:8" ht="24.75" customHeight="1" x14ac:dyDescent="0.25">
      <c r="A11" s="51" t="s">
        <v>54</v>
      </c>
      <c r="B11" s="52"/>
      <c r="C11" s="53"/>
      <c r="D11" s="46"/>
      <c r="E11" s="46"/>
      <c r="F11" s="46"/>
      <c r="G11" s="46"/>
      <c r="H11" s="46"/>
    </row>
    <row r="12" spans="1:8" x14ac:dyDescent="0.25">
      <c r="A12" s="1"/>
    </row>
    <row r="13" spans="1:8" s="11" customFormat="1" x14ac:dyDescent="0.25">
      <c r="A13" s="1"/>
      <c r="F13" s="20" t="s">
        <v>129</v>
      </c>
      <c r="G13" s="32"/>
      <c r="H13" s="22">
        <f>SUM(H16:H178)</f>
        <v>0</v>
      </c>
    </row>
    <row r="14" spans="1:8" x14ac:dyDescent="0.25">
      <c r="A14" s="50" t="s">
        <v>2</v>
      </c>
      <c r="B14" s="48" t="s">
        <v>68</v>
      </c>
      <c r="C14" s="49"/>
      <c r="D14" s="61" t="s">
        <v>111</v>
      </c>
      <c r="E14" s="9" t="s">
        <v>113</v>
      </c>
      <c r="F14" s="29" t="s">
        <v>142</v>
      </c>
      <c r="G14" s="30" t="s">
        <v>130</v>
      </c>
      <c r="H14" s="31"/>
    </row>
    <row r="15" spans="1:8" x14ac:dyDescent="0.25">
      <c r="A15" s="50"/>
      <c r="B15" s="8" t="s">
        <v>0</v>
      </c>
      <c r="C15" s="8" t="s">
        <v>1</v>
      </c>
      <c r="D15" s="62"/>
      <c r="E15" s="9" t="s">
        <v>3</v>
      </c>
      <c r="F15" s="19" t="s">
        <v>143</v>
      </c>
      <c r="G15" s="29" t="s">
        <v>131</v>
      </c>
      <c r="H15" s="29" t="s">
        <v>132</v>
      </c>
    </row>
    <row r="16" spans="1:8" x14ac:dyDescent="0.25">
      <c r="A16" s="58" t="s">
        <v>21</v>
      </c>
      <c r="B16" s="13" t="s">
        <v>133</v>
      </c>
      <c r="C16" s="14" t="s">
        <v>134</v>
      </c>
      <c r="D16" s="34"/>
      <c r="E16" s="54"/>
      <c r="F16" s="35"/>
      <c r="G16" s="33">
        <v>38</v>
      </c>
      <c r="H16" s="33">
        <f>F16*G16</f>
        <v>0</v>
      </c>
    </row>
    <row r="17" spans="1:8" x14ac:dyDescent="0.25">
      <c r="A17" s="59"/>
      <c r="B17" s="6" t="s">
        <v>4</v>
      </c>
      <c r="C17" s="7" t="s">
        <v>45</v>
      </c>
      <c r="D17" s="36"/>
      <c r="E17" s="55"/>
      <c r="F17" s="37"/>
      <c r="G17" s="12"/>
      <c r="H17" s="23"/>
    </row>
    <row r="18" spans="1:8" x14ac:dyDescent="0.25">
      <c r="A18" s="59"/>
      <c r="B18" s="6" t="s">
        <v>6</v>
      </c>
      <c r="C18" s="7" t="s">
        <v>25</v>
      </c>
      <c r="D18" s="36"/>
      <c r="E18" s="55"/>
      <c r="F18" s="37"/>
      <c r="G18" s="12"/>
      <c r="H18" s="23"/>
    </row>
    <row r="19" spans="1:8" x14ac:dyDescent="0.25">
      <c r="A19" s="59"/>
      <c r="B19" s="6" t="s">
        <v>28</v>
      </c>
      <c r="C19" s="7" t="s">
        <v>34</v>
      </c>
      <c r="D19" s="36"/>
      <c r="E19" s="55"/>
      <c r="F19" s="37"/>
      <c r="G19" s="12"/>
      <c r="H19" s="23"/>
    </row>
    <row r="20" spans="1:8" x14ac:dyDescent="0.25">
      <c r="A20" s="59"/>
      <c r="B20" s="6" t="s">
        <v>35</v>
      </c>
      <c r="C20" s="7" t="s">
        <v>18</v>
      </c>
      <c r="D20" s="36"/>
      <c r="E20" s="55"/>
      <c r="F20" s="37"/>
      <c r="G20" s="17"/>
      <c r="H20" s="23"/>
    </row>
    <row r="21" spans="1:8" x14ac:dyDescent="0.25">
      <c r="A21" s="59"/>
      <c r="B21" s="6" t="s">
        <v>27</v>
      </c>
      <c r="C21" s="7" t="s">
        <v>22</v>
      </c>
      <c r="D21" s="36"/>
      <c r="E21" s="55"/>
      <c r="F21" s="37"/>
      <c r="G21" s="17"/>
      <c r="H21" s="23"/>
    </row>
    <row r="22" spans="1:8" x14ac:dyDescent="0.25">
      <c r="A22" s="59"/>
      <c r="B22" s="6" t="s">
        <v>29</v>
      </c>
      <c r="C22" s="7" t="s">
        <v>55</v>
      </c>
      <c r="D22" s="36"/>
      <c r="E22" s="55"/>
      <c r="F22" s="37"/>
      <c r="G22" s="17"/>
      <c r="H22" s="23"/>
    </row>
    <row r="23" spans="1:8" x14ac:dyDescent="0.25">
      <c r="A23" s="59"/>
      <c r="B23" s="6" t="s">
        <v>30</v>
      </c>
      <c r="C23" s="7" t="s">
        <v>26</v>
      </c>
      <c r="D23" s="36"/>
      <c r="E23" s="55"/>
      <c r="F23" s="37"/>
      <c r="G23" s="17"/>
      <c r="H23" s="23"/>
    </row>
    <row r="24" spans="1:8" x14ac:dyDescent="0.25">
      <c r="A24" s="60"/>
      <c r="B24" s="6" t="s">
        <v>31</v>
      </c>
      <c r="C24" s="7" t="s">
        <v>17</v>
      </c>
      <c r="D24" s="36"/>
      <c r="E24" s="56"/>
      <c r="F24" s="38"/>
      <c r="G24" s="24"/>
      <c r="H24" s="25"/>
    </row>
    <row r="25" spans="1:8" x14ac:dyDescent="0.25">
      <c r="A25" s="3"/>
      <c r="B25" s="2"/>
      <c r="C25" s="2"/>
      <c r="D25" s="2"/>
      <c r="E25" s="2"/>
      <c r="G25" s="11"/>
      <c r="H25" s="11"/>
    </row>
    <row r="26" spans="1:8" x14ac:dyDescent="0.25">
      <c r="A26" s="43" t="s">
        <v>41</v>
      </c>
      <c r="B26" s="6" t="s">
        <v>4</v>
      </c>
      <c r="C26" s="7" t="s">
        <v>45</v>
      </c>
      <c r="D26" s="36"/>
      <c r="E26" s="54"/>
      <c r="F26" s="35"/>
      <c r="G26" s="33">
        <v>26</v>
      </c>
      <c r="H26" s="33">
        <f>F26*G26</f>
        <v>0</v>
      </c>
    </row>
    <row r="27" spans="1:8" x14ac:dyDescent="0.25">
      <c r="A27" s="43"/>
      <c r="B27" s="6" t="s">
        <v>6</v>
      </c>
      <c r="C27" s="7" t="s">
        <v>25</v>
      </c>
      <c r="D27" s="36"/>
      <c r="E27" s="55"/>
      <c r="F27" s="39"/>
      <c r="G27" s="18"/>
      <c r="H27" s="26"/>
    </row>
    <row r="28" spans="1:8" x14ac:dyDescent="0.25">
      <c r="A28" s="43"/>
      <c r="B28" s="6" t="s">
        <v>35</v>
      </c>
      <c r="C28" s="7" t="s">
        <v>42</v>
      </c>
      <c r="D28" s="36"/>
      <c r="E28" s="55"/>
      <c r="F28" s="39"/>
      <c r="G28" s="18"/>
      <c r="H28" s="26"/>
    </row>
    <row r="29" spans="1:8" x14ac:dyDescent="0.25">
      <c r="A29" s="43"/>
      <c r="B29" s="6" t="s">
        <v>7</v>
      </c>
      <c r="C29" s="7" t="s">
        <v>8</v>
      </c>
      <c r="D29" s="36"/>
      <c r="E29" s="55"/>
      <c r="F29" s="39"/>
      <c r="G29" s="18"/>
      <c r="H29" s="26"/>
    </row>
    <row r="30" spans="1:8" x14ac:dyDescent="0.25">
      <c r="A30" s="43"/>
      <c r="B30" s="6" t="s">
        <v>9</v>
      </c>
      <c r="C30" s="7" t="s">
        <v>10</v>
      </c>
      <c r="D30" s="36"/>
      <c r="E30" s="55"/>
      <c r="F30" s="39"/>
      <c r="G30" s="18"/>
      <c r="H30" s="26"/>
    </row>
    <row r="31" spans="1:8" x14ac:dyDescent="0.25">
      <c r="A31" s="43"/>
      <c r="B31" s="6" t="s">
        <v>11</v>
      </c>
      <c r="C31" s="7" t="s">
        <v>36</v>
      </c>
      <c r="D31" s="36"/>
      <c r="E31" s="55"/>
      <c r="F31" s="39"/>
      <c r="G31" s="18"/>
      <c r="H31" s="26"/>
    </row>
    <row r="32" spans="1:8" x14ac:dyDescent="0.25">
      <c r="A32" s="43"/>
      <c r="B32" s="6" t="s">
        <v>40</v>
      </c>
      <c r="C32" s="7" t="s">
        <v>43</v>
      </c>
      <c r="D32" s="36"/>
      <c r="E32" s="55"/>
      <c r="F32" s="39"/>
      <c r="G32" s="18"/>
      <c r="H32" s="26"/>
    </row>
    <row r="33" spans="1:8" x14ac:dyDescent="0.25">
      <c r="A33" s="43"/>
      <c r="B33" s="6" t="s">
        <v>27</v>
      </c>
      <c r="C33" s="7" t="s">
        <v>39</v>
      </c>
      <c r="D33" s="36"/>
      <c r="E33" s="55"/>
      <c r="F33" s="39"/>
      <c r="G33" s="18"/>
      <c r="H33" s="26"/>
    </row>
    <row r="34" spans="1:8" x14ac:dyDescent="0.25">
      <c r="A34" s="43"/>
      <c r="B34" s="6" t="s">
        <v>29</v>
      </c>
      <c r="C34" s="7" t="s">
        <v>55</v>
      </c>
      <c r="D34" s="36"/>
      <c r="E34" s="55"/>
      <c r="F34" s="39"/>
      <c r="G34" s="18"/>
      <c r="H34" s="26"/>
    </row>
    <row r="35" spans="1:8" x14ac:dyDescent="0.25">
      <c r="A35" s="43"/>
      <c r="B35" s="6" t="s">
        <v>31</v>
      </c>
      <c r="C35" s="7" t="s">
        <v>17</v>
      </c>
      <c r="D35" s="36"/>
      <c r="E35" s="56"/>
      <c r="F35" s="40"/>
      <c r="G35" s="27"/>
      <c r="H35" s="28"/>
    </row>
    <row r="36" spans="1:8" x14ac:dyDescent="0.25">
      <c r="A36" s="3"/>
      <c r="B36" s="2"/>
      <c r="C36" s="2"/>
      <c r="D36" s="2"/>
      <c r="E36" s="2"/>
      <c r="G36" s="11"/>
      <c r="H36" s="11"/>
    </row>
    <row r="37" spans="1:8" x14ac:dyDescent="0.25">
      <c r="A37" s="43" t="s">
        <v>44</v>
      </c>
      <c r="B37" s="6" t="s">
        <v>4</v>
      </c>
      <c r="C37" s="7" t="s">
        <v>46</v>
      </c>
      <c r="D37" s="36"/>
      <c r="E37" s="54"/>
      <c r="F37" s="35"/>
      <c r="G37" s="33">
        <v>17</v>
      </c>
      <c r="H37" s="33">
        <f>F37*G37</f>
        <v>0</v>
      </c>
    </row>
    <row r="38" spans="1:8" x14ac:dyDescent="0.25">
      <c r="A38" s="43"/>
      <c r="B38" s="6" t="s">
        <v>6</v>
      </c>
      <c r="C38" s="7" t="s">
        <v>25</v>
      </c>
      <c r="D38" s="36"/>
      <c r="E38" s="55"/>
      <c r="F38" s="39"/>
      <c r="G38" s="18"/>
      <c r="H38" s="26"/>
    </row>
    <row r="39" spans="1:8" x14ac:dyDescent="0.25">
      <c r="A39" s="43"/>
      <c r="B39" s="6" t="s">
        <v>35</v>
      </c>
      <c r="C39" s="7" t="s">
        <v>47</v>
      </c>
      <c r="D39" s="36"/>
      <c r="E39" s="55"/>
      <c r="F39" s="39"/>
      <c r="G39" s="18"/>
      <c r="H39" s="26"/>
    </row>
    <row r="40" spans="1:8" x14ac:dyDescent="0.25">
      <c r="A40" s="43"/>
      <c r="B40" s="6" t="s">
        <v>7</v>
      </c>
      <c r="C40" s="7" t="s">
        <v>8</v>
      </c>
      <c r="D40" s="36"/>
      <c r="E40" s="55"/>
      <c r="F40" s="39"/>
      <c r="G40" s="18"/>
      <c r="H40" s="26"/>
    </row>
    <row r="41" spans="1:8" x14ac:dyDescent="0.25">
      <c r="A41" s="43"/>
      <c r="B41" s="6" t="s">
        <v>9</v>
      </c>
      <c r="C41" s="7" t="s">
        <v>10</v>
      </c>
      <c r="D41" s="36"/>
      <c r="E41" s="55"/>
      <c r="F41" s="39"/>
      <c r="G41" s="18"/>
      <c r="H41" s="26"/>
    </row>
    <row r="42" spans="1:8" x14ac:dyDescent="0.25">
      <c r="A42" s="43"/>
      <c r="B42" s="6" t="s">
        <v>11</v>
      </c>
      <c r="C42" s="7" t="s">
        <v>36</v>
      </c>
      <c r="D42" s="36"/>
      <c r="E42" s="55"/>
      <c r="F42" s="39"/>
      <c r="G42" s="18"/>
      <c r="H42" s="26"/>
    </row>
    <row r="43" spans="1:8" x14ac:dyDescent="0.25">
      <c r="A43" s="43"/>
      <c r="B43" s="6" t="s">
        <v>40</v>
      </c>
      <c r="C43" s="7" t="s">
        <v>43</v>
      </c>
      <c r="D43" s="36"/>
      <c r="E43" s="55"/>
      <c r="F43" s="39"/>
      <c r="G43" s="18"/>
      <c r="H43" s="26"/>
    </row>
    <row r="44" spans="1:8" x14ac:dyDescent="0.25">
      <c r="A44" s="43"/>
      <c r="B44" s="6" t="s">
        <v>20</v>
      </c>
      <c r="C44" s="7" t="s">
        <v>12</v>
      </c>
      <c r="D44" s="36"/>
      <c r="E44" s="55"/>
      <c r="F44" s="39"/>
      <c r="G44" s="18"/>
      <c r="H44" s="26"/>
    </row>
    <row r="45" spans="1:8" x14ac:dyDescent="0.25">
      <c r="A45" s="43"/>
      <c r="B45" s="6" t="s">
        <v>27</v>
      </c>
      <c r="C45" s="7" t="s">
        <v>39</v>
      </c>
      <c r="D45" s="36"/>
      <c r="E45" s="55"/>
      <c r="F45" s="39"/>
      <c r="G45" s="18"/>
      <c r="H45" s="26"/>
    </row>
    <row r="46" spans="1:8" x14ac:dyDescent="0.25">
      <c r="A46" s="43"/>
      <c r="B46" s="6" t="s">
        <v>29</v>
      </c>
      <c r="C46" s="7" t="s">
        <v>55</v>
      </c>
      <c r="D46" s="36"/>
      <c r="E46" s="55"/>
      <c r="F46" s="39"/>
      <c r="G46" s="18"/>
      <c r="H46" s="26"/>
    </row>
    <row r="47" spans="1:8" x14ac:dyDescent="0.25">
      <c r="A47" s="43"/>
      <c r="B47" s="6" t="s">
        <v>31</v>
      </c>
      <c r="C47" s="7" t="s">
        <v>17</v>
      </c>
      <c r="D47" s="36"/>
      <c r="E47" s="56"/>
      <c r="F47" s="40"/>
      <c r="G47" s="27"/>
      <c r="H47" s="28"/>
    </row>
    <row r="48" spans="1:8" x14ac:dyDescent="0.25">
      <c r="A48" s="3"/>
      <c r="B48" s="2"/>
      <c r="C48" s="2"/>
      <c r="D48" s="2"/>
      <c r="E48" s="2"/>
      <c r="G48" s="11"/>
      <c r="H48" s="11"/>
    </row>
    <row r="49" spans="1:8" s="11" customFormat="1" x14ac:dyDescent="0.25">
      <c r="A49" s="43" t="s">
        <v>135</v>
      </c>
      <c r="B49" s="15" t="s">
        <v>133</v>
      </c>
      <c r="C49" s="16" t="s">
        <v>136</v>
      </c>
      <c r="D49" s="36"/>
      <c r="E49" s="54"/>
      <c r="F49" s="35"/>
      <c r="G49" s="33">
        <v>5</v>
      </c>
      <c r="H49" s="33">
        <f>F49*G49</f>
        <v>0</v>
      </c>
    </row>
    <row r="50" spans="1:8" s="11" customFormat="1" x14ac:dyDescent="0.25">
      <c r="A50" s="43"/>
      <c r="B50" s="6" t="s">
        <v>4</v>
      </c>
      <c r="C50" s="7" t="s">
        <v>46</v>
      </c>
      <c r="D50" s="36"/>
      <c r="E50" s="55"/>
      <c r="F50" s="39"/>
      <c r="G50" s="18"/>
      <c r="H50" s="26"/>
    </row>
    <row r="51" spans="1:8" s="11" customFormat="1" x14ac:dyDescent="0.25">
      <c r="A51" s="43"/>
      <c r="B51" s="6" t="s">
        <v>6</v>
      </c>
      <c r="C51" s="7" t="s">
        <v>105</v>
      </c>
      <c r="D51" s="36"/>
      <c r="E51" s="55"/>
      <c r="F51" s="39"/>
      <c r="G51" s="18"/>
      <c r="H51" s="26"/>
    </row>
    <row r="52" spans="1:8" s="11" customFormat="1" x14ac:dyDescent="0.25">
      <c r="A52" s="43"/>
      <c r="B52" s="6" t="s">
        <v>35</v>
      </c>
      <c r="C52" s="7" t="s">
        <v>47</v>
      </c>
      <c r="D52" s="36"/>
      <c r="E52" s="55"/>
      <c r="F52" s="39"/>
      <c r="G52" s="18"/>
      <c r="H52" s="26"/>
    </row>
    <row r="53" spans="1:8" s="11" customFormat="1" x14ac:dyDescent="0.25">
      <c r="A53" s="43"/>
      <c r="B53" s="6" t="s">
        <v>7</v>
      </c>
      <c r="C53" s="7" t="s">
        <v>8</v>
      </c>
      <c r="D53" s="36"/>
      <c r="E53" s="55"/>
      <c r="F53" s="39"/>
      <c r="G53" s="18"/>
      <c r="H53" s="26"/>
    </row>
    <row r="54" spans="1:8" s="11" customFormat="1" x14ac:dyDescent="0.25">
      <c r="A54" s="43"/>
      <c r="B54" s="6" t="s">
        <v>28</v>
      </c>
      <c r="C54" s="7" t="s">
        <v>141</v>
      </c>
      <c r="D54" s="36"/>
      <c r="E54" s="55"/>
      <c r="F54" s="39"/>
      <c r="G54" s="18"/>
      <c r="H54" s="26"/>
    </row>
    <row r="55" spans="1:8" s="11" customFormat="1" x14ac:dyDescent="0.25">
      <c r="A55" s="43"/>
      <c r="B55" s="6" t="s">
        <v>9</v>
      </c>
      <c r="C55" s="7" t="s">
        <v>10</v>
      </c>
      <c r="D55" s="36"/>
      <c r="E55" s="55"/>
      <c r="F55" s="39"/>
      <c r="G55" s="18"/>
      <c r="H55" s="26"/>
    </row>
    <row r="56" spans="1:8" s="11" customFormat="1" x14ac:dyDescent="0.25">
      <c r="A56" s="43"/>
      <c r="B56" s="6" t="s">
        <v>137</v>
      </c>
      <c r="C56" s="7" t="s">
        <v>12</v>
      </c>
      <c r="D56" s="36"/>
      <c r="E56" s="55"/>
      <c r="F56" s="39"/>
      <c r="G56" s="18"/>
      <c r="H56" s="26"/>
    </row>
    <row r="57" spans="1:8" s="11" customFormat="1" x14ac:dyDescent="0.25">
      <c r="A57" s="43"/>
      <c r="B57" s="6" t="s">
        <v>11</v>
      </c>
      <c r="C57" s="7" t="s">
        <v>36</v>
      </c>
      <c r="D57" s="36"/>
      <c r="E57" s="55"/>
      <c r="F57" s="39"/>
      <c r="G57" s="18"/>
      <c r="H57" s="26"/>
    </row>
    <row r="58" spans="1:8" s="11" customFormat="1" x14ac:dyDescent="0.25">
      <c r="A58" s="43"/>
      <c r="B58" s="6" t="s">
        <v>40</v>
      </c>
      <c r="C58" s="7" t="s">
        <v>43</v>
      </c>
      <c r="D58" s="36"/>
      <c r="E58" s="55"/>
      <c r="F58" s="39"/>
      <c r="G58" s="18"/>
      <c r="H58" s="26"/>
    </row>
    <row r="59" spans="1:8" s="11" customFormat="1" x14ac:dyDescent="0.25">
      <c r="A59" s="43"/>
      <c r="B59" s="6" t="s">
        <v>20</v>
      </c>
      <c r="C59" s="7" t="s">
        <v>12</v>
      </c>
      <c r="D59" s="36"/>
      <c r="E59" s="55"/>
      <c r="F59" s="39"/>
      <c r="G59" s="18"/>
      <c r="H59" s="26"/>
    </row>
    <row r="60" spans="1:8" s="11" customFormat="1" x14ac:dyDescent="0.25">
      <c r="A60" s="43"/>
      <c r="B60" s="6" t="s">
        <v>27</v>
      </c>
      <c r="C60" s="7" t="s">
        <v>138</v>
      </c>
      <c r="D60" s="36"/>
      <c r="E60" s="55"/>
      <c r="F60" s="39"/>
      <c r="G60" s="18"/>
      <c r="H60" s="26"/>
    </row>
    <row r="61" spans="1:8" s="11" customFormat="1" x14ac:dyDescent="0.25">
      <c r="A61" s="43"/>
      <c r="B61" s="6" t="s">
        <v>48</v>
      </c>
      <c r="C61" s="7" t="s">
        <v>139</v>
      </c>
      <c r="D61" s="36"/>
      <c r="E61" s="55"/>
      <c r="F61" s="39"/>
      <c r="G61" s="18"/>
      <c r="H61" s="26"/>
    </row>
    <row r="62" spans="1:8" s="11" customFormat="1" x14ac:dyDescent="0.25">
      <c r="A62" s="43"/>
      <c r="B62" s="6" t="s">
        <v>29</v>
      </c>
      <c r="C62" s="7" t="s">
        <v>55</v>
      </c>
      <c r="D62" s="36"/>
      <c r="E62" s="55"/>
      <c r="F62" s="39"/>
      <c r="G62" s="18"/>
      <c r="H62" s="26"/>
    </row>
    <row r="63" spans="1:8" s="11" customFormat="1" x14ac:dyDescent="0.25">
      <c r="A63" s="43"/>
      <c r="B63" s="6" t="s">
        <v>31</v>
      </c>
      <c r="C63" s="7" t="s">
        <v>17</v>
      </c>
      <c r="D63" s="36"/>
      <c r="E63" s="56"/>
      <c r="F63" s="40"/>
      <c r="G63" s="27"/>
      <c r="H63" s="28"/>
    </row>
    <row r="64" spans="1:8" s="11" customFormat="1" x14ac:dyDescent="0.25">
      <c r="A64" s="3"/>
      <c r="B64" s="2"/>
      <c r="C64" s="2"/>
      <c r="D64" s="2"/>
      <c r="E64" s="2"/>
    </row>
    <row r="65" spans="1:8" s="11" customFormat="1" x14ac:dyDescent="0.25">
      <c r="A65" s="58" t="s">
        <v>120</v>
      </c>
      <c r="B65" s="6" t="s">
        <v>4</v>
      </c>
      <c r="C65" s="7" t="s">
        <v>5</v>
      </c>
      <c r="D65" s="36"/>
      <c r="E65" s="46"/>
      <c r="F65" s="35"/>
      <c r="G65" s="33">
        <v>6</v>
      </c>
      <c r="H65" s="33">
        <f>F65*G65</f>
        <v>0</v>
      </c>
    </row>
    <row r="66" spans="1:8" s="11" customFormat="1" x14ac:dyDescent="0.25">
      <c r="A66" s="59"/>
      <c r="B66" s="6" t="s">
        <v>6</v>
      </c>
      <c r="C66" s="7" t="s">
        <v>14</v>
      </c>
      <c r="D66" s="36"/>
      <c r="E66" s="46"/>
      <c r="F66" s="39"/>
      <c r="G66" s="18"/>
      <c r="H66" s="26"/>
    </row>
    <row r="67" spans="1:8" s="11" customFormat="1" x14ac:dyDescent="0.25">
      <c r="A67" s="59"/>
      <c r="B67" s="6" t="s">
        <v>7</v>
      </c>
      <c r="C67" s="7" t="s">
        <v>8</v>
      </c>
      <c r="D67" s="36"/>
      <c r="E67" s="46"/>
      <c r="F67" s="39"/>
      <c r="G67" s="18"/>
      <c r="H67" s="26"/>
    </row>
    <row r="68" spans="1:8" s="11" customFormat="1" x14ac:dyDescent="0.25">
      <c r="A68" s="59"/>
      <c r="B68" s="6" t="s">
        <v>9</v>
      </c>
      <c r="C68" s="7" t="s">
        <v>10</v>
      </c>
      <c r="D68" s="36"/>
      <c r="E68" s="46"/>
      <c r="F68" s="39"/>
      <c r="G68" s="18"/>
      <c r="H68" s="26"/>
    </row>
    <row r="69" spans="1:8" s="11" customFormat="1" x14ac:dyDescent="0.25">
      <c r="A69" s="59"/>
      <c r="B69" s="6" t="s">
        <v>11</v>
      </c>
      <c r="C69" s="7" t="s">
        <v>14</v>
      </c>
      <c r="D69" s="36"/>
      <c r="E69" s="46"/>
      <c r="F69" s="39"/>
      <c r="G69" s="18"/>
      <c r="H69" s="26"/>
    </row>
    <row r="70" spans="1:8" s="11" customFormat="1" x14ac:dyDescent="0.25">
      <c r="A70" s="59"/>
      <c r="B70" s="6" t="s">
        <v>40</v>
      </c>
      <c r="C70" s="7" t="s">
        <v>18</v>
      </c>
      <c r="D70" s="36"/>
      <c r="E70" s="46"/>
      <c r="F70" s="39"/>
      <c r="G70" s="18"/>
      <c r="H70" s="26"/>
    </row>
    <row r="71" spans="1:8" s="11" customFormat="1" x14ac:dyDescent="0.25">
      <c r="A71" s="59"/>
      <c r="B71" s="6" t="s">
        <v>20</v>
      </c>
      <c r="C71" s="7" t="s">
        <v>12</v>
      </c>
      <c r="D71" s="36"/>
      <c r="E71" s="46"/>
      <c r="F71" s="39"/>
      <c r="G71" s="18"/>
      <c r="H71" s="26"/>
    </row>
    <row r="72" spans="1:8" s="11" customFormat="1" x14ac:dyDescent="0.25">
      <c r="A72" s="59"/>
      <c r="B72" s="6" t="s">
        <v>13</v>
      </c>
      <c r="C72" s="7" t="s">
        <v>16</v>
      </c>
      <c r="D72" s="36"/>
      <c r="E72" s="46"/>
      <c r="F72" s="39"/>
      <c r="G72" s="18"/>
      <c r="H72" s="26"/>
    </row>
    <row r="73" spans="1:8" s="11" customFormat="1" x14ac:dyDescent="0.25">
      <c r="A73" s="59"/>
      <c r="B73" s="6" t="s">
        <v>27</v>
      </c>
      <c r="C73" s="7" t="s">
        <v>15</v>
      </c>
      <c r="D73" s="36"/>
      <c r="E73" s="46"/>
      <c r="F73" s="39"/>
      <c r="G73" s="18"/>
      <c r="H73" s="26"/>
    </row>
    <row r="74" spans="1:8" s="11" customFormat="1" x14ac:dyDescent="0.25">
      <c r="A74" s="59"/>
      <c r="B74" s="6" t="s">
        <v>31</v>
      </c>
      <c r="C74" s="7" t="s">
        <v>17</v>
      </c>
      <c r="D74" s="36"/>
      <c r="E74" s="46"/>
      <c r="F74" s="39"/>
      <c r="G74" s="18"/>
      <c r="H74" s="26"/>
    </row>
    <row r="75" spans="1:8" s="11" customFormat="1" x14ac:dyDescent="0.25">
      <c r="A75" s="59"/>
      <c r="B75" s="6" t="s">
        <v>32</v>
      </c>
      <c r="C75" s="7" t="s">
        <v>19</v>
      </c>
      <c r="D75" s="36"/>
      <c r="E75" s="46"/>
      <c r="F75" s="39"/>
      <c r="G75" s="18"/>
      <c r="H75" s="26"/>
    </row>
    <row r="76" spans="1:8" s="11" customFormat="1" x14ac:dyDescent="0.25">
      <c r="A76" s="59"/>
      <c r="B76" s="6" t="s">
        <v>33</v>
      </c>
      <c r="C76" s="7" t="s">
        <v>52</v>
      </c>
      <c r="D76" s="36"/>
      <c r="E76" s="46"/>
      <c r="F76" s="39"/>
      <c r="G76" s="18"/>
      <c r="H76" s="26"/>
    </row>
    <row r="77" spans="1:8" s="11" customFormat="1" x14ac:dyDescent="0.25">
      <c r="A77" s="59"/>
      <c r="B77" s="10" t="s">
        <v>48</v>
      </c>
      <c r="C77" s="7" t="s">
        <v>49</v>
      </c>
      <c r="D77" s="36"/>
      <c r="E77" s="46"/>
      <c r="F77" s="39"/>
      <c r="G77" s="18"/>
      <c r="H77" s="26"/>
    </row>
    <row r="78" spans="1:8" s="11" customFormat="1" x14ac:dyDescent="0.25">
      <c r="A78" s="59"/>
      <c r="B78" s="10" t="s">
        <v>122</v>
      </c>
      <c r="C78" s="7" t="s">
        <v>123</v>
      </c>
      <c r="D78" s="36"/>
      <c r="E78" s="46"/>
      <c r="F78" s="39"/>
      <c r="G78" s="18"/>
      <c r="H78" s="26"/>
    </row>
    <row r="79" spans="1:8" s="11" customFormat="1" x14ac:dyDescent="0.25">
      <c r="A79" s="59"/>
      <c r="B79" s="6" t="s">
        <v>50</v>
      </c>
      <c r="C79" s="7" t="s">
        <v>51</v>
      </c>
      <c r="D79" s="36"/>
      <c r="E79" s="46"/>
      <c r="F79" s="39"/>
      <c r="G79" s="18"/>
      <c r="H79" s="26"/>
    </row>
    <row r="80" spans="1:8" s="11" customFormat="1" x14ac:dyDescent="0.25">
      <c r="A80" s="59"/>
      <c r="B80" s="6" t="s">
        <v>125</v>
      </c>
      <c r="C80" s="7" t="s">
        <v>126</v>
      </c>
      <c r="D80" s="36"/>
      <c r="E80" s="46"/>
      <c r="F80" s="39"/>
      <c r="G80" s="18"/>
      <c r="H80" s="26"/>
    </row>
    <row r="81" spans="1:8" s="11" customFormat="1" x14ac:dyDescent="0.25">
      <c r="A81" s="60"/>
      <c r="B81" s="6" t="s">
        <v>127</v>
      </c>
      <c r="C81" s="7" t="s">
        <v>128</v>
      </c>
      <c r="D81" s="36"/>
      <c r="E81" s="46"/>
      <c r="F81" s="40"/>
      <c r="G81" s="27"/>
      <c r="H81" s="28"/>
    </row>
    <row r="82" spans="1:8" s="11" customFormat="1" x14ac:dyDescent="0.25">
      <c r="A82" s="3"/>
      <c r="B82" s="2"/>
      <c r="C82" s="2"/>
      <c r="D82" s="2"/>
      <c r="E82" s="2"/>
    </row>
    <row r="83" spans="1:8" x14ac:dyDescent="0.25">
      <c r="A83" s="43" t="s">
        <v>121</v>
      </c>
      <c r="B83" s="6" t="s">
        <v>4</v>
      </c>
      <c r="C83" s="7" t="s">
        <v>5</v>
      </c>
      <c r="D83" s="36"/>
      <c r="E83" s="54"/>
      <c r="F83" s="35"/>
      <c r="G83" s="33">
        <v>5</v>
      </c>
      <c r="H83" s="33">
        <f>F83*G83</f>
        <v>0</v>
      </c>
    </row>
    <row r="84" spans="1:8" x14ac:dyDescent="0.25">
      <c r="A84" s="43"/>
      <c r="B84" s="6" t="s">
        <v>6</v>
      </c>
      <c r="C84" s="7" t="s">
        <v>14</v>
      </c>
      <c r="D84" s="36"/>
      <c r="E84" s="55"/>
      <c r="F84" s="39"/>
      <c r="G84" s="18"/>
      <c r="H84" s="26"/>
    </row>
    <row r="85" spans="1:8" x14ac:dyDescent="0.25">
      <c r="A85" s="43"/>
      <c r="B85" s="6" t="s">
        <v>7</v>
      </c>
      <c r="C85" s="7" t="s">
        <v>8</v>
      </c>
      <c r="D85" s="36"/>
      <c r="E85" s="55"/>
      <c r="F85" s="39"/>
      <c r="G85" s="18"/>
      <c r="H85" s="26"/>
    </row>
    <row r="86" spans="1:8" x14ac:dyDescent="0.25">
      <c r="A86" s="43"/>
      <c r="B86" s="6" t="s">
        <v>28</v>
      </c>
      <c r="C86" s="7" t="s">
        <v>124</v>
      </c>
      <c r="D86" s="36"/>
      <c r="E86" s="55"/>
      <c r="F86" s="39"/>
      <c r="G86" s="18"/>
      <c r="H86" s="26"/>
    </row>
    <row r="87" spans="1:8" x14ac:dyDescent="0.25">
      <c r="A87" s="43"/>
      <c r="B87" s="6" t="s">
        <v>9</v>
      </c>
      <c r="C87" s="7" t="s">
        <v>10</v>
      </c>
      <c r="D87" s="36"/>
      <c r="E87" s="55"/>
      <c r="F87" s="39"/>
      <c r="G87" s="18"/>
      <c r="H87" s="26"/>
    </row>
    <row r="88" spans="1:8" x14ac:dyDescent="0.25">
      <c r="A88" s="43"/>
      <c r="B88" s="6" t="s">
        <v>11</v>
      </c>
      <c r="C88" s="7" t="s">
        <v>14</v>
      </c>
      <c r="D88" s="36"/>
      <c r="E88" s="55"/>
      <c r="F88" s="39"/>
      <c r="G88" s="18"/>
      <c r="H88" s="26"/>
    </row>
    <row r="89" spans="1:8" x14ac:dyDescent="0.25">
      <c r="A89" s="43"/>
      <c r="B89" s="6" t="s">
        <v>40</v>
      </c>
      <c r="C89" s="7" t="s">
        <v>18</v>
      </c>
      <c r="D89" s="36"/>
      <c r="E89" s="55"/>
      <c r="F89" s="39"/>
      <c r="G89" s="18"/>
      <c r="H89" s="26"/>
    </row>
    <row r="90" spans="1:8" x14ac:dyDescent="0.25">
      <c r="A90" s="43"/>
      <c r="B90" s="6" t="s">
        <v>20</v>
      </c>
      <c r="C90" s="7" t="s">
        <v>12</v>
      </c>
      <c r="D90" s="36"/>
      <c r="E90" s="55"/>
      <c r="F90" s="39"/>
      <c r="G90" s="18"/>
      <c r="H90" s="26"/>
    </row>
    <row r="91" spans="1:8" x14ac:dyDescent="0.25">
      <c r="A91" s="43"/>
      <c r="B91" s="6" t="s">
        <v>13</v>
      </c>
      <c r="C91" s="7" t="s">
        <v>16</v>
      </c>
      <c r="D91" s="36"/>
      <c r="E91" s="55"/>
      <c r="F91" s="39"/>
      <c r="G91" s="18"/>
      <c r="H91" s="26"/>
    </row>
    <row r="92" spans="1:8" x14ac:dyDescent="0.25">
      <c r="A92" s="43"/>
      <c r="B92" s="6" t="s">
        <v>27</v>
      </c>
      <c r="C92" s="7" t="s">
        <v>15</v>
      </c>
      <c r="D92" s="36"/>
      <c r="E92" s="55"/>
      <c r="F92" s="39"/>
      <c r="G92" s="18"/>
      <c r="H92" s="26"/>
    </row>
    <row r="93" spans="1:8" x14ac:dyDescent="0.25">
      <c r="A93" s="43"/>
      <c r="B93" s="6" t="s">
        <v>31</v>
      </c>
      <c r="C93" s="7" t="s">
        <v>17</v>
      </c>
      <c r="D93" s="36"/>
      <c r="E93" s="55"/>
      <c r="F93" s="39"/>
      <c r="G93" s="18"/>
      <c r="H93" s="26"/>
    </row>
    <row r="94" spans="1:8" x14ac:dyDescent="0.25">
      <c r="A94" s="43"/>
      <c r="B94" s="6" t="s">
        <v>32</v>
      </c>
      <c r="C94" s="7" t="s">
        <v>19</v>
      </c>
      <c r="D94" s="36"/>
      <c r="E94" s="55"/>
      <c r="F94" s="39"/>
      <c r="G94" s="18"/>
      <c r="H94" s="26"/>
    </row>
    <row r="95" spans="1:8" x14ac:dyDescent="0.25">
      <c r="A95" s="43"/>
      <c r="B95" s="6" t="s">
        <v>33</v>
      </c>
      <c r="C95" s="7" t="s">
        <v>52</v>
      </c>
      <c r="D95" s="36"/>
      <c r="E95" s="55"/>
      <c r="F95" s="39"/>
      <c r="G95" s="18"/>
      <c r="H95" s="26"/>
    </row>
    <row r="96" spans="1:8" x14ac:dyDescent="0.25">
      <c r="A96" s="43"/>
      <c r="B96" s="10" t="s">
        <v>48</v>
      </c>
      <c r="C96" s="7" t="s">
        <v>49</v>
      </c>
      <c r="D96" s="36"/>
      <c r="E96" s="55"/>
      <c r="F96" s="39"/>
      <c r="G96" s="18"/>
      <c r="H96" s="26"/>
    </row>
    <row r="97" spans="1:8" x14ac:dyDescent="0.25">
      <c r="A97" s="43"/>
      <c r="B97" s="10" t="s">
        <v>122</v>
      </c>
      <c r="C97" s="7" t="s">
        <v>123</v>
      </c>
      <c r="D97" s="36"/>
      <c r="E97" s="55"/>
      <c r="F97" s="39"/>
      <c r="G97" s="18"/>
      <c r="H97" s="26"/>
    </row>
    <row r="98" spans="1:8" s="11" customFormat="1" x14ac:dyDescent="0.25">
      <c r="A98" s="43"/>
      <c r="B98" s="6" t="s">
        <v>50</v>
      </c>
      <c r="C98" s="7" t="s">
        <v>51</v>
      </c>
      <c r="D98" s="36"/>
      <c r="E98" s="55"/>
      <c r="F98" s="39"/>
      <c r="G98" s="18"/>
      <c r="H98" s="26"/>
    </row>
    <row r="99" spans="1:8" s="11" customFormat="1" x14ac:dyDescent="0.25">
      <c r="A99" s="43"/>
      <c r="B99" s="6" t="s">
        <v>125</v>
      </c>
      <c r="C99" s="7" t="s">
        <v>126</v>
      </c>
      <c r="D99" s="36"/>
      <c r="E99" s="55"/>
      <c r="F99" s="39"/>
      <c r="G99" s="18"/>
      <c r="H99" s="26"/>
    </row>
    <row r="100" spans="1:8" s="11" customFormat="1" x14ac:dyDescent="0.25">
      <c r="A100" s="43"/>
      <c r="B100" s="6" t="s">
        <v>127</v>
      </c>
      <c r="C100" s="7" t="s">
        <v>128</v>
      </c>
      <c r="D100" s="36"/>
      <c r="E100" s="56"/>
      <c r="F100" s="40"/>
      <c r="G100" s="27"/>
      <c r="H100" s="28"/>
    </row>
    <row r="101" spans="1:8" x14ac:dyDescent="0.25">
      <c r="A101" s="3"/>
      <c r="B101" s="2"/>
      <c r="C101" s="2"/>
      <c r="D101" s="2"/>
      <c r="E101" s="2"/>
      <c r="G101" s="11"/>
      <c r="H101" s="11"/>
    </row>
    <row r="102" spans="1:8" x14ac:dyDescent="0.25">
      <c r="A102" s="43" t="s">
        <v>23</v>
      </c>
      <c r="B102" s="6" t="s">
        <v>4</v>
      </c>
      <c r="C102" s="7" t="s">
        <v>24</v>
      </c>
      <c r="D102" s="36"/>
      <c r="E102" s="54"/>
      <c r="F102" s="35"/>
      <c r="G102" s="33">
        <v>12</v>
      </c>
      <c r="H102" s="33">
        <f>F102*G102</f>
        <v>0</v>
      </c>
    </row>
    <row r="103" spans="1:8" x14ac:dyDescent="0.25">
      <c r="A103" s="43"/>
      <c r="B103" s="6" t="s">
        <v>6</v>
      </c>
      <c r="C103" s="7" t="s">
        <v>25</v>
      </c>
      <c r="D103" s="36"/>
      <c r="E103" s="55"/>
      <c r="F103" s="39"/>
      <c r="G103" s="18"/>
      <c r="H103" s="26"/>
    </row>
    <row r="104" spans="1:8" x14ac:dyDescent="0.25">
      <c r="A104" s="43"/>
      <c r="B104" s="6" t="s">
        <v>35</v>
      </c>
      <c r="C104" s="7" t="s">
        <v>38</v>
      </c>
      <c r="D104" s="36"/>
      <c r="E104" s="55"/>
      <c r="F104" s="39"/>
      <c r="G104" s="18"/>
      <c r="H104" s="26"/>
    </row>
    <row r="105" spans="1:8" x14ac:dyDescent="0.25">
      <c r="A105" s="43"/>
      <c r="B105" s="6" t="s">
        <v>7</v>
      </c>
      <c r="C105" s="7" t="s">
        <v>8</v>
      </c>
      <c r="D105" s="36"/>
      <c r="E105" s="55"/>
      <c r="F105" s="39"/>
      <c r="G105" s="18"/>
      <c r="H105" s="26"/>
    </row>
    <row r="106" spans="1:8" x14ac:dyDescent="0.25">
      <c r="A106" s="43"/>
      <c r="B106" s="6" t="s">
        <v>9</v>
      </c>
      <c r="C106" s="7" t="s">
        <v>10</v>
      </c>
      <c r="D106" s="36"/>
      <c r="E106" s="55"/>
      <c r="F106" s="39"/>
      <c r="G106" s="18"/>
      <c r="H106" s="26"/>
    </row>
    <row r="107" spans="1:8" x14ac:dyDescent="0.25">
      <c r="A107" s="43"/>
      <c r="B107" s="6" t="s">
        <v>11</v>
      </c>
      <c r="C107" s="7" t="s">
        <v>36</v>
      </c>
      <c r="D107" s="36"/>
      <c r="E107" s="55"/>
      <c r="F107" s="39"/>
      <c r="G107" s="18"/>
      <c r="H107" s="26"/>
    </row>
    <row r="108" spans="1:8" x14ac:dyDescent="0.25">
      <c r="A108" s="43"/>
      <c r="B108" s="6" t="s">
        <v>40</v>
      </c>
      <c r="C108" s="7" t="s">
        <v>37</v>
      </c>
      <c r="D108" s="36"/>
      <c r="E108" s="55"/>
      <c r="F108" s="39"/>
      <c r="G108" s="18"/>
      <c r="H108" s="26"/>
    </row>
    <row r="109" spans="1:8" x14ac:dyDescent="0.25">
      <c r="A109" s="43"/>
      <c r="B109" s="6" t="s">
        <v>27</v>
      </c>
      <c r="C109" s="7" t="s">
        <v>22</v>
      </c>
      <c r="D109" s="36"/>
      <c r="E109" s="55"/>
      <c r="F109" s="39"/>
      <c r="G109" s="18"/>
      <c r="H109" s="26"/>
    </row>
    <row r="110" spans="1:8" x14ac:dyDescent="0.25">
      <c r="A110" s="43"/>
      <c r="B110" s="6" t="s">
        <v>29</v>
      </c>
      <c r="C110" s="7" t="s">
        <v>55</v>
      </c>
      <c r="D110" s="36"/>
      <c r="E110" s="55"/>
      <c r="F110" s="39"/>
      <c r="G110" s="18"/>
      <c r="H110" s="26"/>
    </row>
    <row r="111" spans="1:8" x14ac:dyDescent="0.25">
      <c r="A111" s="43"/>
      <c r="B111" s="6" t="s">
        <v>31</v>
      </c>
      <c r="C111" s="7" t="s">
        <v>17</v>
      </c>
      <c r="D111" s="36"/>
      <c r="E111" s="56"/>
      <c r="F111" s="40"/>
      <c r="G111" s="27"/>
      <c r="H111" s="28"/>
    </row>
    <row r="112" spans="1:8" x14ac:dyDescent="0.25">
      <c r="A112" s="5"/>
      <c r="B112" s="2"/>
      <c r="C112" s="2"/>
      <c r="D112" s="2"/>
      <c r="E112" s="2"/>
      <c r="G112" s="11"/>
      <c r="H112" s="11"/>
    </row>
    <row r="113" spans="1:8" x14ac:dyDescent="0.25">
      <c r="A113" s="44" t="s">
        <v>104</v>
      </c>
      <c r="B113" s="6" t="s">
        <v>4</v>
      </c>
      <c r="C113" s="7" t="s">
        <v>24</v>
      </c>
      <c r="D113" s="36"/>
      <c r="E113" s="54"/>
      <c r="F113" s="35"/>
      <c r="G113" s="33">
        <v>4</v>
      </c>
      <c r="H113" s="33">
        <f>F113*G113</f>
        <v>0</v>
      </c>
    </row>
    <row r="114" spans="1:8" x14ac:dyDescent="0.25">
      <c r="A114" s="44"/>
      <c r="B114" s="6" t="s">
        <v>6</v>
      </c>
      <c r="C114" s="7" t="s">
        <v>105</v>
      </c>
      <c r="D114" s="36"/>
      <c r="E114" s="55"/>
      <c r="F114" s="39"/>
      <c r="G114" s="18"/>
      <c r="H114" s="26"/>
    </row>
    <row r="115" spans="1:8" x14ac:dyDescent="0.25">
      <c r="A115" s="44"/>
      <c r="B115" s="6" t="s">
        <v>35</v>
      </c>
      <c r="C115" s="7" t="s">
        <v>38</v>
      </c>
      <c r="D115" s="36"/>
      <c r="E115" s="55"/>
      <c r="F115" s="39"/>
      <c r="G115" s="18"/>
      <c r="H115" s="26"/>
    </row>
    <row r="116" spans="1:8" x14ac:dyDescent="0.25">
      <c r="A116" s="44"/>
      <c r="B116" s="6" t="s">
        <v>9</v>
      </c>
      <c r="C116" s="7" t="s">
        <v>10</v>
      </c>
      <c r="D116" s="36"/>
      <c r="E116" s="55"/>
      <c r="F116" s="39"/>
      <c r="G116" s="18"/>
      <c r="H116" s="26"/>
    </row>
    <row r="117" spans="1:8" x14ac:dyDescent="0.25">
      <c r="A117" s="44"/>
      <c r="B117" s="6" t="s">
        <v>20</v>
      </c>
      <c r="C117" s="7" t="s">
        <v>12</v>
      </c>
      <c r="D117" s="36"/>
      <c r="E117" s="55"/>
      <c r="F117" s="39"/>
      <c r="G117" s="18"/>
      <c r="H117" s="26"/>
    </row>
    <row r="118" spans="1:8" x14ac:dyDescent="0.25">
      <c r="A118" s="44"/>
      <c r="B118" s="6" t="s">
        <v>11</v>
      </c>
      <c r="C118" s="7" t="s">
        <v>36</v>
      </c>
      <c r="D118" s="36"/>
      <c r="E118" s="55"/>
      <c r="F118" s="39"/>
      <c r="G118" s="18"/>
      <c r="H118" s="26"/>
    </row>
    <row r="119" spans="1:8" x14ac:dyDescent="0.25">
      <c r="A119" s="44"/>
      <c r="B119" s="6" t="s">
        <v>40</v>
      </c>
      <c r="C119" s="7" t="s">
        <v>37</v>
      </c>
      <c r="D119" s="36"/>
      <c r="E119" s="55"/>
      <c r="F119" s="39"/>
      <c r="G119" s="18"/>
      <c r="H119" s="26"/>
    </row>
    <row r="120" spans="1:8" x14ac:dyDescent="0.25">
      <c r="A120" s="44"/>
      <c r="B120" s="6" t="s">
        <v>27</v>
      </c>
      <c r="C120" s="7" t="s">
        <v>106</v>
      </c>
      <c r="D120" s="36"/>
      <c r="E120" s="55"/>
      <c r="F120" s="39"/>
      <c r="G120" s="18"/>
      <c r="H120" s="26"/>
    </row>
    <row r="121" spans="1:8" x14ac:dyDescent="0.25">
      <c r="A121" s="44"/>
      <c r="B121" s="6" t="s">
        <v>31</v>
      </c>
      <c r="C121" s="7" t="s">
        <v>17</v>
      </c>
      <c r="D121" s="36"/>
      <c r="E121" s="55"/>
      <c r="F121" s="39"/>
      <c r="G121" s="18"/>
      <c r="H121" s="26"/>
    </row>
    <row r="122" spans="1:8" x14ac:dyDescent="0.25">
      <c r="A122" s="44"/>
      <c r="B122" s="6" t="s">
        <v>107</v>
      </c>
      <c r="C122" s="7" t="s">
        <v>114</v>
      </c>
      <c r="D122" s="36"/>
      <c r="E122" s="55"/>
      <c r="F122" s="39"/>
      <c r="G122" s="18"/>
      <c r="H122" s="26"/>
    </row>
    <row r="123" spans="1:8" x14ac:dyDescent="0.25">
      <c r="A123" s="44"/>
      <c r="B123" s="6" t="s">
        <v>108</v>
      </c>
      <c r="C123" s="7" t="s">
        <v>115</v>
      </c>
      <c r="D123" s="36"/>
      <c r="E123" s="55"/>
      <c r="F123" s="39"/>
      <c r="G123" s="18"/>
      <c r="H123" s="26"/>
    </row>
    <row r="124" spans="1:8" x14ac:dyDescent="0.25">
      <c r="A124" s="44"/>
      <c r="B124" s="6" t="s">
        <v>109</v>
      </c>
      <c r="C124" s="7" t="s">
        <v>110</v>
      </c>
      <c r="D124" s="36"/>
      <c r="E124" s="56"/>
      <c r="F124" s="40"/>
      <c r="G124" s="27"/>
      <c r="H124" s="28"/>
    </row>
    <row r="125" spans="1:8" x14ac:dyDescent="0.25">
      <c r="A125" s="4"/>
      <c r="B125" s="2"/>
      <c r="C125" s="2"/>
      <c r="D125" s="2"/>
      <c r="E125" s="2"/>
      <c r="G125" s="11"/>
      <c r="H125" s="11"/>
    </row>
    <row r="126" spans="1:8" x14ac:dyDescent="0.25">
      <c r="A126" s="57" t="s">
        <v>56</v>
      </c>
      <c r="B126" s="15" t="s">
        <v>133</v>
      </c>
      <c r="C126" s="16" t="s">
        <v>140</v>
      </c>
      <c r="D126" s="36"/>
      <c r="E126" s="54"/>
      <c r="F126" s="35"/>
      <c r="G126" s="33">
        <v>61</v>
      </c>
      <c r="H126" s="33">
        <f>F126*G126</f>
        <v>0</v>
      </c>
    </row>
    <row r="127" spans="1:8" x14ac:dyDescent="0.25">
      <c r="A127" s="57"/>
      <c r="B127" s="6" t="s">
        <v>57</v>
      </c>
      <c r="C127" s="7" t="s">
        <v>66</v>
      </c>
      <c r="D127" s="36"/>
      <c r="E127" s="55"/>
      <c r="F127" s="39"/>
      <c r="G127" s="18"/>
      <c r="H127" s="26"/>
    </row>
    <row r="128" spans="1:8" x14ac:dyDescent="0.25">
      <c r="A128" s="57"/>
      <c r="B128" s="6" t="s">
        <v>27</v>
      </c>
      <c r="C128" s="7" t="s">
        <v>58</v>
      </c>
      <c r="D128" s="36"/>
      <c r="E128" s="55"/>
      <c r="F128" s="39"/>
      <c r="G128" s="18"/>
      <c r="H128" s="26"/>
    </row>
    <row r="129" spans="1:8" x14ac:dyDescent="0.25">
      <c r="A129" s="57"/>
      <c r="B129" s="6" t="s">
        <v>59</v>
      </c>
      <c r="C129" s="7" t="s">
        <v>60</v>
      </c>
      <c r="D129" s="36"/>
      <c r="E129" s="55"/>
      <c r="F129" s="39"/>
      <c r="G129" s="18"/>
      <c r="H129" s="26"/>
    </row>
    <row r="130" spans="1:8" x14ac:dyDescent="0.25">
      <c r="A130" s="57"/>
      <c r="B130" s="6" t="s">
        <v>61</v>
      </c>
      <c r="C130" s="7" t="s">
        <v>62</v>
      </c>
      <c r="D130" s="36"/>
      <c r="E130" s="55"/>
      <c r="F130" s="39"/>
      <c r="G130" s="18"/>
      <c r="H130" s="26"/>
    </row>
    <row r="131" spans="1:8" x14ac:dyDescent="0.25">
      <c r="A131" s="57"/>
      <c r="B131" s="6" t="s">
        <v>29</v>
      </c>
      <c r="C131" s="7" t="s">
        <v>63</v>
      </c>
      <c r="D131" s="36"/>
      <c r="E131" s="56"/>
      <c r="F131" s="40"/>
      <c r="G131" s="27"/>
      <c r="H131" s="28"/>
    </row>
    <row r="132" spans="1:8" x14ac:dyDescent="0.25">
      <c r="B132" s="2"/>
      <c r="C132" s="2"/>
      <c r="D132" s="2"/>
      <c r="E132" s="2"/>
      <c r="G132" s="11"/>
      <c r="H132" s="11"/>
    </row>
    <row r="133" spans="1:8" x14ac:dyDescent="0.25">
      <c r="A133" s="43" t="s">
        <v>64</v>
      </c>
      <c r="B133" s="6" t="s">
        <v>57</v>
      </c>
      <c r="C133" s="7" t="s">
        <v>65</v>
      </c>
      <c r="D133" s="36"/>
      <c r="E133" s="54"/>
      <c r="F133" s="35"/>
      <c r="G133" s="33">
        <v>39</v>
      </c>
      <c r="H133" s="33">
        <f>F133*G133</f>
        <v>0</v>
      </c>
    </row>
    <row r="134" spans="1:8" x14ac:dyDescent="0.25">
      <c r="A134" s="43"/>
      <c r="B134" s="6" t="s">
        <v>27</v>
      </c>
      <c r="C134" s="7" t="s">
        <v>58</v>
      </c>
      <c r="D134" s="36"/>
      <c r="E134" s="55"/>
      <c r="F134" s="39"/>
      <c r="G134" s="18"/>
      <c r="H134" s="26"/>
    </row>
    <row r="135" spans="1:8" x14ac:dyDescent="0.25">
      <c r="A135" s="43"/>
      <c r="B135" s="6" t="s">
        <v>59</v>
      </c>
      <c r="C135" s="7" t="s">
        <v>60</v>
      </c>
      <c r="D135" s="36"/>
      <c r="E135" s="55"/>
      <c r="F135" s="39"/>
      <c r="G135" s="18"/>
      <c r="H135" s="26"/>
    </row>
    <row r="136" spans="1:8" x14ac:dyDescent="0.25">
      <c r="A136" s="43"/>
      <c r="B136" s="6" t="s">
        <v>61</v>
      </c>
      <c r="C136" s="7" t="s">
        <v>62</v>
      </c>
      <c r="D136" s="36"/>
      <c r="E136" s="55"/>
      <c r="F136" s="39"/>
      <c r="G136" s="18"/>
      <c r="H136" s="26"/>
    </row>
    <row r="137" spans="1:8" x14ac:dyDescent="0.25">
      <c r="A137" s="43"/>
      <c r="B137" s="6" t="s">
        <v>29</v>
      </c>
      <c r="C137" s="7" t="s">
        <v>63</v>
      </c>
      <c r="D137" s="36"/>
      <c r="E137" s="56"/>
      <c r="F137" s="40"/>
      <c r="G137" s="27"/>
      <c r="H137" s="28"/>
    </row>
    <row r="138" spans="1:8" x14ac:dyDescent="0.25">
      <c r="B138" s="2"/>
      <c r="C138" s="2"/>
      <c r="D138" s="2"/>
      <c r="E138" s="2"/>
      <c r="G138" s="11"/>
      <c r="H138" s="11"/>
    </row>
    <row r="139" spans="1:8" x14ac:dyDescent="0.25">
      <c r="A139" s="43" t="s">
        <v>98</v>
      </c>
      <c r="B139" s="6" t="s">
        <v>70</v>
      </c>
      <c r="C139" s="7" t="s">
        <v>99</v>
      </c>
      <c r="D139" s="36"/>
      <c r="E139" s="54"/>
      <c r="F139" s="35"/>
      <c r="G139" s="33">
        <v>10</v>
      </c>
      <c r="H139" s="33">
        <f>F139*G139</f>
        <v>0</v>
      </c>
    </row>
    <row r="140" spans="1:8" x14ac:dyDescent="0.25">
      <c r="A140" s="43"/>
      <c r="B140" s="6" t="s">
        <v>74</v>
      </c>
      <c r="C140" s="7" t="s">
        <v>100</v>
      </c>
      <c r="D140" s="36"/>
      <c r="E140" s="56"/>
      <c r="F140" s="41"/>
      <c r="G140" s="27"/>
      <c r="H140" s="28"/>
    </row>
    <row r="141" spans="1:8" x14ac:dyDescent="0.25">
      <c r="C141" s="2"/>
      <c r="D141" s="2"/>
      <c r="E141" s="2"/>
      <c r="G141" s="11"/>
      <c r="H141" s="11"/>
    </row>
    <row r="142" spans="1:8" x14ac:dyDescent="0.25">
      <c r="A142" s="43" t="s">
        <v>102</v>
      </c>
      <c r="B142" s="6" t="s">
        <v>70</v>
      </c>
      <c r="C142" s="7" t="s">
        <v>103</v>
      </c>
      <c r="D142" s="36"/>
      <c r="E142" s="54"/>
      <c r="F142" s="35"/>
      <c r="G142" s="33">
        <v>20</v>
      </c>
      <c r="H142" s="33">
        <f>F142*G142</f>
        <v>0</v>
      </c>
    </row>
    <row r="143" spans="1:8" x14ac:dyDescent="0.25">
      <c r="A143" s="43"/>
      <c r="B143" s="6" t="s">
        <v>72</v>
      </c>
      <c r="C143" s="7" t="s">
        <v>12</v>
      </c>
      <c r="D143" s="36"/>
      <c r="E143" s="55"/>
      <c r="F143" s="39"/>
      <c r="G143" s="18"/>
      <c r="H143" s="26"/>
    </row>
    <row r="144" spans="1:8" x14ac:dyDescent="0.25">
      <c r="A144" s="43"/>
      <c r="B144" s="6" t="s">
        <v>74</v>
      </c>
      <c r="C144" s="7" t="s">
        <v>101</v>
      </c>
      <c r="D144" s="36"/>
      <c r="E144" s="55"/>
      <c r="F144" s="39"/>
      <c r="G144" s="18"/>
      <c r="H144" s="26"/>
    </row>
    <row r="145" spans="1:8" x14ac:dyDescent="0.25">
      <c r="A145" s="43"/>
      <c r="B145" s="6" t="s">
        <v>76</v>
      </c>
      <c r="C145" s="7" t="s">
        <v>77</v>
      </c>
      <c r="D145" s="36"/>
      <c r="E145" s="56"/>
      <c r="F145" s="40"/>
      <c r="G145" s="27"/>
      <c r="H145" s="28"/>
    </row>
    <row r="146" spans="1:8" x14ac:dyDescent="0.25">
      <c r="E146" s="2"/>
      <c r="G146" s="11"/>
      <c r="H146" s="11"/>
    </row>
    <row r="147" spans="1:8" x14ac:dyDescent="0.25">
      <c r="A147" s="43" t="s">
        <v>69</v>
      </c>
      <c r="B147" s="6" t="s">
        <v>70</v>
      </c>
      <c r="C147" s="7" t="s">
        <v>71</v>
      </c>
      <c r="D147" s="36"/>
      <c r="E147" s="54"/>
      <c r="F147" s="35"/>
      <c r="G147" s="33">
        <v>7</v>
      </c>
      <c r="H147" s="33">
        <f>F147*G147</f>
        <v>0</v>
      </c>
    </row>
    <row r="148" spans="1:8" x14ac:dyDescent="0.25">
      <c r="A148" s="43"/>
      <c r="B148" s="6" t="s">
        <v>72</v>
      </c>
      <c r="C148" s="7" t="s">
        <v>73</v>
      </c>
      <c r="D148" s="36"/>
      <c r="E148" s="55"/>
      <c r="F148" s="39"/>
      <c r="G148" s="18"/>
      <c r="H148" s="26"/>
    </row>
    <row r="149" spans="1:8" x14ac:dyDescent="0.25">
      <c r="A149" s="43"/>
      <c r="B149" s="6" t="s">
        <v>74</v>
      </c>
      <c r="C149" s="7" t="s">
        <v>75</v>
      </c>
      <c r="D149" s="36"/>
      <c r="E149" s="55"/>
      <c r="F149" s="39"/>
      <c r="G149" s="18"/>
      <c r="H149" s="26"/>
    </row>
    <row r="150" spans="1:8" x14ac:dyDescent="0.25">
      <c r="A150" s="43"/>
      <c r="B150" s="6" t="s">
        <v>76</v>
      </c>
      <c r="C150" s="7" t="s">
        <v>77</v>
      </c>
      <c r="D150" s="36"/>
      <c r="E150" s="56"/>
      <c r="F150" s="40"/>
      <c r="G150" s="27"/>
      <c r="H150" s="28"/>
    </row>
    <row r="151" spans="1:8" x14ac:dyDescent="0.25">
      <c r="G151" s="11"/>
      <c r="H151" s="11"/>
    </row>
    <row r="152" spans="1:8" x14ac:dyDescent="0.25">
      <c r="A152" s="43" t="s">
        <v>78</v>
      </c>
      <c r="B152" s="6" t="s">
        <v>79</v>
      </c>
      <c r="C152" s="7" t="s">
        <v>80</v>
      </c>
      <c r="D152" s="36"/>
      <c r="E152" s="54"/>
      <c r="F152" s="35"/>
      <c r="G152" s="33">
        <v>5</v>
      </c>
      <c r="H152" s="33">
        <f>F152*G152</f>
        <v>0</v>
      </c>
    </row>
    <row r="153" spans="1:8" x14ac:dyDescent="0.25">
      <c r="A153" s="43"/>
      <c r="B153" s="6" t="s">
        <v>57</v>
      </c>
      <c r="C153" s="7" t="s">
        <v>81</v>
      </c>
      <c r="D153" s="36"/>
      <c r="E153" s="55"/>
      <c r="F153" s="39"/>
      <c r="G153" s="18"/>
      <c r="H153" s="26"/>
    </row>
    <row r="154" spans="1:8" x14ac:dyDescent="0.25">
      <c r="A154" s="43"/>
      <c r="B154" s="6" t="s">
        <v>61</v>
      </c>
      <c r="C154" s="7" t="s">
        <v>82</v>
      </c>
      <c r="D154" s="36"/>
      <c r="E154" s="55"/>
      <c r="F154" s="39"/>
      <c r="G154" s="18"/>
      <c r="H154" s="26"/>
    </row>
    <row r="155" spans="1:8" x14ac:dyDescent="0.25">
      <c r="A155" s="43"/>
      <c r="B155" s="6" t="s">
        <v>84</v>
      </c>
      <c r="C155" s="7" t="s">
        <v>83</v>
      </c>
      <c r="D155" s="36"/>
      <c r="E155" s="55"/>
      <c r="F155" s="39"/>
      <c r="G155" s="18"/>
      <c r="H155" s="26"/>
    </row>
    <row r="156" spans="1:8" x14ac:dyDescent="0.25">
      <c r="A156" s="43"/>
      <c r="B156" s="6" t="s">
        <v>88</v>
      </c>
      <c r="C156" s="7" t="s">
        <v>89</v>
      </c>
      <c r="D156" s="36"/>
      <c r="E156" s="55"/>
      <c r="F156" s="39"/>
      <c r="G156" s="18"/>
      <c r="H156" s="26"/>
    </row>
    <row r="157" spans="1:8" x14ac:dyDescent="0.25">
      <c r="A157" s="43"/>
      <c r="B157" s="6" t="s">
        <v>94</v>
      </c>
      <c r="C157" s="7" t="s">
        <v>95</v>
      </c>
      <c r="D157" s="36"/>
      <c r="E157" s="56"/>
      <c r="F157" s="40"/>
      <c r="G157" s="27"/>
      <c r="H157" s="28"/>
    </row>
    <row r="158" spans="1:8" x14ac:dyDescent="0.25">
      <c r="G158" s="11"/>
      <c r="H158" s="11"/>
    </row>
    <row r="159" spans="1:8" x14ac:dyDescent="0.25">
      <c r="A159" s="43" t="s">
        <v>85</v>
      </c>
      <c r="B159" s="6" t="s">
        <v>79</v>
      </c>
      <c r="C159" s="7" t="s">
        <v>80</v>
      </c>
      <c r="D159" s="36"/>
      <c r="E159" s="54"/>
      <c r="F159" s="35"/>
      <c r="G159" s="33">
        <v>21</v>
      </c>
      <c r="H159" s="33">
        <f>F159*G159</f>
        <v>0</v>
      </c>
    </row>
    <row r="160" spans="1:8" x14ac:dyDescent="0.25">
      <c r="A160" s="43"/>
      <c r="B160" s="6" t="s">
        <v>57</v>
      </c>
      <c r="C160" s="7" t="s">
        <v>86</v>
      </c>
      <c r="D160" s="36"/>
      <c r="E160" s="55"/>
      <c r="F160" s="42"/>
      <c r="G160" s="18"/>
      <c r="H160" s="18"/>
    </row>
    <row r="161" spans="1:8" x14ac:dyDescent="0.25">
      <c r="A161" s="43"/>
      <c r="B161" s="6" t="s">
        <v>61</v>
      </c>
      <c r="C161" s="7" t="s">
        <v>82</v>
      </c>
      <c r="D161" s="36"/>
      <c r="E161" s="55"/>
      <c r="F161" s="42"/>
      <c r="G161" s="18"/>
      <c r="H161" s="18"/>
    </row>
    <row r="162" spans="1:8" x14ac:dyDescent="0.25">
      <c r="A162" s="43"/>
      <c r="B162" s="6" t="s">
        <v>84</v>
      </c>
      <c r="C162" s="7" t="s">
        <v>87</v>
      </c>
      <c r="D162" s="36"/>
      <c r="E162" s="55"/>
      <c r="F162" s="42"/>
      <c r="G162" s="18"/>
      <c r="H162" s="18"/>
    </row>
    <row r="163" spans="1:8" x14ac:dyDescent="0.25">
      <c r="A163" s="43"/>
      <c r="B163" s="6" t="s">
        <v>88</v>
      </c>
      <c r="C163" s="7" t="s">
        <v>90</v>
      </c>
      <c r="D163" s="36"/>
      <c r="E163" s="55"/>
      <c r="F163" s="42"/>
      <c r="G163" s="18"/>
      <c r="H163" s="18"/>
    </row>
    <row r="164" spans="1:8" x14ac:dyDescent="0.25">
      <c r="A164" s="43"/>
      <c r="B164" s="6" t="s">
        <v>94</v>
      </c>
      <c r="C164" s="7" t="s">
        <v>95</v>
      </c>
      <c r="D164" s="36"/>
      <c r="E164" s="56"/>
      <c r="F164" s="42"/>
      <c r="G164" s="18"/>
      <c r="H164" s="18"/>
    </row>
    <row r="165" spans="1:8" x14ac:dyDescent="0.25">
      <c r="C165" s="2"/>
      <c r="D165" s="2"/>
      <c r="E165" s="2"/>
      <c r="G165" s="11"/>
      <c r="H165" s="11"/>
    </row>
    <row r="166" spans="1:8" x14ac:dyDescent="0.25">
      <c r="A166" s="43" t="s">
        <v>96</v>
      </c>
      <c r="B166" s="6" t="s">
        <v>79</v>
      </c>
      <c r="C166" s="7" t="s">
        <v>80</v>
      </c>
      <c r="D166" s="36"/>
      <c r="E166" s="54"/>
      <c r="F166" s="35"/>
      <c r="G166" s="33">
        <v>20</v>
      </c>
      <c r="H166" s="33">
        <f>F166*G166</f>
        <v>0</v>
      </c>
    </row>
    <row r="167" spans="1:8" x14ac:dyDescent="0.25">
      <c r="A167" s="43"/>
      <c r="B167" s="6" t="s">
        <v>57</v>
      </c>
      <c r="C167" s="7" t="s">
        <v>97</v>
      </c>
      <c r="D167" s="36"/>
      <c r="E167" s="55"/>
      <c r="F167" s="39"/>
      <c r="G167" s="18"/>
      <c r="H167" s="26"/>
    </row>
    <row r="168" spans="1:8" x14ac:dyDescent="0.25">
      <c r="A168" s="43"/>
      <c r="B168" s="6" t="s">
        <v>61</v>
      </c>
      <c r="C168" s="7" t="s">
        <v>82</v>
      </c>
      <c r="D168" s="36"/>
      <c r="E168" s="55"/>
      <c r="F168" s="39"/>
      <c r="G168" s="18"/>
      <c r="H168" s="26"/>
    </row>
    <row r="169" spans="1:8" x14ac:dyDescent="0.25">
      <c r="A169" s="43"/>
      <c r="B169" s="6" t="s">
        <v>84</v>
      </c>
      <c r="C169" s="7" t="s">
        <v>87</v>
      </c>
      <c r="D169" s="36"/>
      <c r="E169" s="55"/>
      <c r="F169" s="39"/>
      <c r="G169" s="18"/>
      <c r="H169" s="26"/>
    </row>
    <row r="170" spans="1:8" x14ac:dyDescent="0.25">
      <c r="A170" s="43"/>
      <c r="B170" s="6" t="s">
        <v>88</v>
      </c>
      <c r="C170" s="7" t="s">
        <v>89</v>
      </c>
      <c r="D170" s="36"/>
      <c r="E170" s="55"/>
      <c r="F170" s="39"/>
      <c r="G170" s="18"/>
      <c r="H170" s="26"/>
    </row>
    <row r="171" spans="1:8" x14ac:dyDescent="0.25">
      <c r="A171" s="43"/>
      <c r="B171" s="6" t="s">
        <v>94</v>
      </c>
      <c r="C171" s="7" t="s">
        <v>95</v>
      </c>
      <c r="D171" s="36"/>
      <c r="E171" s="56"/>
      <c r="F171" s="40"/>
      <c r="G171" s="27"/>
      <c r="H171" s="28"/>
    </row>
    <row r="172" spans="1:8" x14ac:dyDescent="0.25">
      <c r="G172" s="11"/>
      <c r="H172" s="11"/>
    </row>
    <row r="173" spans="1:8" x14ac:dyDescent="0.25">
      <c r="A173" s="43" t="s">
        <v>91</v>
      </c>
      <c r="B173" s="6" t="s">
        <v>79</v>
      </c>
      <c r="C173" s="7" t="s">
        <v>80</v>
      </c>
      <c r="D173" s="36"/>
      <c r="E173" s="54"/>
      <c r="F173" s="35"/>
      <c r="G173" s="33">
        <v>2</v>
      </c>
      <c r="H173" s="33">
        <f>F173*G173</f>
        <v>0</v>
      </c>
    </row>
    <row r="174" spans="1:8" x14ac:dyDescent="0.25">
      <c r="A174" s="43"/>
      <c r="B174" s="6" t="s">
        <v>57</v>
      </c>
      <c r="C174" s="7" t="s">
        <v>92</v>
      </c>
      <c r="D174" s="36"/>
      <c r="E174" s="55"/>
      <c r="F174" s="37"/>
      <c r="G174" s="17"/>
      <c r="H174" s="23"/>
    </row>
    <row r="175" spans="1:8" x14ac:dyDescent="0.25">
      <c r="A175" s="43"/>
      <c r="B175" s="6" t="s">
        <v>61</v>
      </c>
      <c r="C175" s="7" t="s">
        <v>82</v>
      </c>
      <c r="D175" s="36"/>
      <c r="E175" s="55"/>
      <c r="F175" s="37"/>
      <c r="G175" s="17"/>
      <c r="H175" s="23"/>
    </row>
    <row r="176" spans="1:8" x14ac:dyDescent="0.25">
      <c r="A176" s="43"/>
      <c r="B176" s="6" t="s">
        <v>84</v>
      </c>
      <c r="C176" s="7" t="s">
        <v>93</v>
      </c>
      <c r="D176" s="36"/>
      <c r="E176" s="55"/>
      <c r="F176" s="37"/>
      <c r="G176" s="17"/>
      <c r="H176" s="23"/>
    </row>
    <row r="177" spans="1:8" x14ac:dyDescent="0.25">
      <c r="A177" s="43"/>
      <c r="B177" s="6" t="s">
        <v>88</v>
      </c>
      <c r="C177" s="7" t="s">
        <v>89</v>
      </c>
      <c r="D177" s="36"/>
      <c r="E177" s="55"/>
      <c r="F177" s="37"/>
      <c r="G177" s="17"/>
      <c r="H177" s="23"/>
    </row>
    <row r="178" spans="1:8" x14ac:dyDescent="0.25">
      <c r="A178" s="43"/>
      <c r="B178" s="6" t="s">
        <v>94</v>
      </c>
      <c r="C178" s="7" t="s">
        <v>95</v>
      </c>
      <c r="D178" s="36"/>
      <c r="E178" s="56"/>
      <c r="F178" s="38"/>
      <c r="G178" s="24"/>
      <c r="H178" s="25"/>
    </row>
    <row r="179" spans="1:8" x14ac:dyDescent="0.25">
      <c r="F179" s="20" t="s">
        <v>129</v>
      </c>
      <c r="G179" s="21"/>
      <c r="H179" s="22">
        <f>SUM(H16:H178)</f>
        <v>0</v>
      </c>
    </row>
  </sheetData>
  <sheetProtection sheet="1" objects="1" scenarios="1"/>
  <mergeCells count="52">
    <mergeCell ref="E26:E35"/>
    <mergeCell ref="E16:E24"/>
    <mergeCell ref="A16:A24"/>
    <mergeCell ref="D14:D15"/>
    <mergeCell ref="A10:C10"/>
    <mergeCell ref="D10:H10"/>
    <mergeCell ref="D11:H11"/>
    <mergeCell ref="E102:E111"/>
    <mergeCell ref="E83:E100"/>
    <mergeCell ref="A126:A131"/>
    <mergeCell ref="A133:A137"/>
    <mergeCell ref="E37:E47"/>
    <mergeCell ref="A65:A81"/>
    <mergeCell ref="E65:E81"/>
    <mergeCell ref="E49:E63"/>
    <mergeCell ref="E142:E145"/>
    <mergeCell ref="E139:E140"/>
    <mergeCell ref="E133:E137"/>
    <mergeCell ref="E126:E131"/>
    <mergeCell ref="E113:E124"/>
    <mergeCell ref="E173:E178"/>
    <mergeCell ref="E166:E171"/>
    <mergeCell ref="E159:E164"/>
    <mergeCell ref="E152:E157"/>
    <mergeCell ref="E147:E150"/>
    <mergeCell ref="A14:A15"/>
    <mergeCell ref="A6:C6"/>
    <mergeCell ref="A11:C11"/>
    <mergeCell ref="A7:C7"/>
    <mergeCell ref="A9:C9"/>
    <mergeCell ref="A173:A178"/>
    <mergeCell ref="A142:A145"/>
    <mergeCell ref="A147:A150"/>
    <mergeCell ref="A152:A157"/>
    <mergeCell ref="A159:A164"/>
    <mergeCell ref="A166:A171"/>
    <mergeCell ref="A3:H3"/>
    <mergeCell ref="A139:A140"/>
    <mergeCell ref="A26:A35"/>
    <mergeCell ref="A37:A47"/>
    <mergeCell ref="A83:A100"/>
    <mergeCell ref="A102:A111"/>
    <mergeCell ref="A49:A63"/>
    <mergeCell ref="A113:A124"/>
    <mergeCell ref="D5:H5"/>
    <mergeCell ref="D6:H6"/>
    <mergeCell ref="D7:H7"/>
    <mergeCell ref="D8:H8"/>
    <mergeCell ref="D9:H9"/>
    <mergeCell ref="A5:C5"/>
    <mergeCell ref="A8:C8"/>
    <mergeCell ref="B14:C14"/>
  </mergeCells>
  <pageMargins left="0.25" right="0.25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Václav Ostrovsky</cp:lastModifiedBy>
  <cp:lastPrinted>2016-06-21T10:43:22Z</cp:lastPrinted>
  <dcterms:created xsi:type="dcterms:W3CDTF">2014-10-22T05:46:51Z</dcterms:created>
  <dcterms:modified xsi:type="dcterms:W3CDTF">2016-06-21T10:43:57Z</dcterms:modified>
</cp:coreProperties>
</file>