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20"/>
  </bookViews>
  <sheets>
    <sheet name="List1" sheetId="1" r:id="rId1"/>
  </sheets>
  <definedNames>
    <definedName name="_xlnm._FilterDatabase" localSheetId="0" hidden="1">List1!$G$20:$G$234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3" i="1" l="1"/>
  <c r="H231" i="1"/>
  <c r="H229" i="1"/>
  <c r="H204" i="1"/>
  <c r="H201" i="1"/>
  <c r="H199" i="1"/>
  <c r="H197" i="1"/>
  <c r="H180" i="1"/>
  <c r="H177" i="1"/>
  <c r="H175" i="1"/>
  <c r="H173" i="1"/>
  <c r="H156" i="1"/>
  <c r="H153" i="1"/>
  <c r="H151" i="1"/>
  <c r="H149" i="1"/>
  <c r="H147" i="1"/>
  <c r="H145" i="1"/>
  <c r="H143" i="1"/>
  <c r="H141" i="1"/>
  <c r="H139" i="1"/>
  <c r="H122" i="1"/>
  <c r="H119" i="1"/>
  <c r="H117" i="1"/>
  <c r="H115" i="1"/>
  <c r="H113" i="1"/>
  <c r="H111" i="1"/>
  <c r="H109" i="1"/>
  <c r="H107" i="1"/>
  <c r="H105" i="1"/>
  <c r="H103" i="1"/>
  <c r="H86" i="1"/>
  <c r="H83" i="1"/>
  <c r="H81" i="1"/>
  <c r="H79" i="1"/>
  <c r="H77" i="1"/>
  <c r="H75" i="1"/>
  <c r="H73" i="1"/>
  <c r="H71" i="1"/>
  <c r="H69" i="1"/>
  <c r="H67" i="1"/>
  <c r="H65" i="1"/>
  <c r="H50" i="1"/>
  <c r="H47" i="1"/>
  <c r="H45" i="1"/>
  <c r="H43" i="1"/>
  <c r="H41" i="1"/>
  <c r="H39" i="1"/>
  <c r="H37" i="1"/>
  <c r="H35" i="1"/>
  <c r="H21" i="1"/>
  <c r="H234" i="1"/>
  <c r="H18" i="1"/>
</calcChain>
</file>

<file path=xl/sharedStrings.xml><?xml version="1.0" encoding="utf-8"?>
<sst xmlns="http://schemas.openxmlformats.org/spreadsheetml/2006/main" count="388" uniqueCount="217">
  <si>
    <t>PARAMETR</t>
  </si>
  <si>
    <t>POŽADOVANÁ HODNOTA</t>
  </si>
  <si>
    <t>NÁZEV</t>
  </si>
  <si>
    <t>(VÝROBCE A PŘESNÝ TYP)</t>
  </si>
  <si>
    <t>Zachování totožné (nebo lepší) hardwarové konfigurace v rámci záručních oprav.</t>
  </si>
  <si>
    <t>Životní cyklus nabízeného produktu minimálně 15 měsíců, bez změny dílčích komponent.</t>
  </si>
  <si>
    <t>Všechna dodaná zařízení a příslušenství musí být plně kompatibilní.</t>
  </si>
  <si>
    <t>reproduktory</t>
  </si>
  <si>
    <t>procesor</t>
  </si>
  <si>
    <t>RAM</t>
  </si>
  <si>
    <t>min. 4 GB s možností rozšíření až na min. 16 GB</t>
  </si>
  <si>
    <t>RAM 8 GB</t>
  </si>
  <si>
    <t>RAM 16 GB</t>
  </si>
  <si>
    <t>Rozšíření o 4 GB (tj. celkem 8 GB)</t>
  </si>
  <si>
    <t>HDD</t>
  </si>
  <si>
    <t>Rozšíření o 12 GB (tj. celkem 16 GB)</t>
  </si>
  <si>
    <t>HDD 1 TB</t>
  </si>
  <si>
    <t>napájecí zdroj</t>
  </si>
  <si>
    <t>porty</t>
  </si>
  <si>
    <t>grafický apaptér</t>
  </si>
  <si>
    <t>integrované HD provedení</t>
  </si>
  <si>
    <t>displej</t>
  </si>
  <si>
    <t>dedikovaná grafická karta</t>
  </si>
  <si>
    <t>integrované HD provedení s možností rozšíření na dedikovanou</t>
  </si>
  <si>
    <t>SSD 128 GB</t>
  </si>
  <si>
    <t>Nahrazení HDD s kapacitou 500 GB za SSD s kapacitou 128 GB.</t>
  </si>
  <si>
    <t>mechanika</t>
  </si>
  <si>
    <t>DVD vypalovačka</t>
  </si>
  <si>
    <t>RAM 32 GB</t>
  </si>
  <si>
    <t>SSD 256 GB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</si>
  <si>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</si>
  <si>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</si>
  <si>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</si>
  <si>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Všechny přenosné počítače vybaveny vestavěnou kamerou a mikrofonem.</t>
  </si>
  <si>
    <t xml:space="preserve"> POŽADOVANÉ PAMAMETRY</t>
  </si>
  <si>
    <t>integrované stereo reproduktory</t>
  </si>
  <si>
    <t>min. 500 GB a 5 400 ot./min.</t>
  </si>
  <si>
    <t>NTB13 - rozšíření - RAM 8 GB</t>
  </si>
  <si>
    <t>Nahrazení HDD s kapacitou 500 GB za HDD s kapacitou 1 TB, 5400 ot./min.</t>
  </si>
  <si>
    <t>min. 60 W</t>
  </si>
  <si>
    <t>akumulátor</t>
  </si>
  <si>
    <t>min. 40 Wh</t>
  </si>
  <si>
    <t>min. 45 W</t>
  </si>
  <si>
    <t>min. 2x USB 3.0 a min. 3x USB celkem, min. 1x nabíjecí USB, RJ-45 (min. 1 Gb), 3,5 mm stereo jack, grafický výstup</t>
  </si>
  <si>
    <t>hmotnost</t>
  </si>
  <si>
    <t>max. 1,7 kg</t>
  </si>
  <si>
    <t>Wi-Fi</t>
  </si>
  <si>
    <t>802.11 g/n/ac</t>
  </si>
  <si>
    <t>kamera</t>
  </si>
  <si>
    <t>Bluetooth</t>
  </si>
  <si>
    <t>min. v4.0</t>
  </si>
  <si>
    <t>NTB13 - rozšíření - záruka</t>
  </si>
  <si>
    <t>rozšíření záruky</t>
  </si>
  <si>
    <t>Rozšíření záruky uvedené ve společných požadavcích pro část 3 na 60 měsíců.</t>
  </si>
  <si>
    <t>NTB14 - rozšíření - GRAFIKA</t>
  </si>
  <si>
    <t>PassMark – G3D Mark 500, 1 GB</t>
  </si>
  <si>
    <t>NTB14 - rozšíření - RAM 8 GB</t>
  </si>
  <si>
    <t>NTB14 - rozšíření - RAM 16 GB</t>
  </si>
  <si>
    <t>NTB14 - rozšíření - SSD 128 GB</t>
  </si>
  <si>
    <t>min. 45 Wh, možnost připojení sekundárního akumulátoru</t>
  </si>
  <si>
    <t>min. 2x USB 3.0 a min. 3x USB celkem, min. 1x nabíjecí USB, RJ-45 (min. 1 Gb), 3,5 mm stereo jack, digitální grafický výstup, VGA</t>
  </si>
  <si>
    <t>dock</t>
  </si>
  <si>
    <t>ano - dokovací konektor</t>
  </si>
  <si>
    <t>max. 1,8 kg</t>
  </si>
  <si>
    <t>dotykový displej</t>
  </si>
  <si>
    <t>U uvedených rozšíření může zadavatel při pořízení požadovat za příplatek rozšíření/záměnu uvedených komponent.</t>
  </si>
  <si>
    <t>NTB14 - rozšíření - záruka</t>
  </si>
  <si>
    <t>NTB15 - rozšíření - CPU</t>
  </si>
  <si>
    <t>NTB15 - rozšíření - RAM 8 GB</t>
  </si>
  <si>
    <t>min. 2x USB 3.0 a min. 4x USB celkem, RJ-45 (min. 1 Gb), 3,5 mm stereo jack, digitální grafický výstup, VGA</t>
  </si>
  <si>
    <t>NTB15 - rozšíření - záruka</t>
  </si>
  <si>
    <t>max. 2,3 kg</t>
  </si>
  <si>
    <t>čtečka karet</t>
  </si>
  <si>
    <t>min. SD, SDXC</t>
  </si>
  <si>
    <t>dedikovaná grafická karta, PassMark – G3D Mark 700, 2 GB</t>
  </si>
  <si>
    <t>dedikovaná grafická karta, PassMark – G3D Mark 1000, 2 GB</t>
  </si>
  <si>
    <t>NTB17 - rozšíření - CPU</t>
  </si>
  <si>
    <t>min. 8 GB s možností rozšíření až na min. 32 GB</t>
  </si>
  <si>
    <t>NTB17 - rozšíření - RAM 16 GB</t>
  </si>
  <si>
    <t>Rozšíření o 8 GB (tj. celkem 16 GB)</t>
  </si>
  <si>
    <t>NTB17 - rozšíření - RAM 32 GB</t>
  </si>
  <si>
    <t>Rozšíření o 24 GB (tj. celkem 32 GB)</t>
  </si>
  <si>
    <t>min. 1 TB a 7 200 ot./min.</t>
  </si>
  <si>
    <t>NTB17 - rozšíření - SSD 256 GB</t>
  </si>
  <si>
    <t>NTB17 - rozšíření - záruka</t>
  </si>
  <si>
    <t>min. 220 W</t>
  </si>
  <si>
    <t>min. 3x USB 3.0 a min. 4x USB celkem, min. 1x nabíjecí USB, RJ-45 (min. 1 Gb), 3,5 mm stereo jack, digitální grafický výstup, VGA</t>
  </si>
  <si>
    <t>min. 80 Wh, možnost připojení sekundárního akumulátoru</t>
  </si>
  <si>
    <t>max. 3,6 kg</t>
  </si>
  <si>
    <t>min. 4 GB s možností rozšíření až na min. 8 GB</t>
  </si>
  <si>
    <t>SSD</t>
  </si>
  <si>
    <t>min. 3x USB 3.0 (min. 1x na tabletu), RJ-45 (min. 1 Gb), 3,5 mm stereo jack, digitální grafický výstup, VGA</t>
  </si>
  <si>
    <t>min. 1x 25 Wh tablet, min. 1x 25 Wh klávesnice</t>
  </si>
  <si>
    <t xml:space="preserve">integrované full HD provedení, min. 1x na přední a 1x na zadní straně tabletu </t>
  </si>
  <si>
    <t>max. 1 kg tablet a 1 kg klávesnice</t>
  </si>
  <si>
    <t>min. microSD v tabletu</t>
  </si>
  <si>
    <t>SIM</t>
  </si>
  <si>
    <t>min. 40 W</t>
  </si>
  <si>
    <t>Rozšiřující požadavky části 3 pro příslušenství k přenosným zařízení</t>
  </si>
  <si>
    <t>Záruka min. 24 měsíců.</t>
  </si>
  <si>
    <t xml:space="preserve">Brašna umožňuje přenášet s přenostným zažízením i základní příslušenství a dokumenty. </t>
  </si>
  <si>
    <t>Brašna A</t>
  </si>
  <si>
    <t>11" až 13,5"</t>
  </si>
  <si>
    <t>Brašna B</t>
  </si>
  <si>
    <t>Brašna C</t>
  </si>
  <si>
    <t>13,5" až 16"</t>
  </si>
  <si>
    <t>kapsa na velikost přesnosného zařízení</t>
  </si>
  <si>
    <t>16" až 19"</t>
  </si>
  <si>
    <t>slot na SIM kartu, možnost využít mobilní sítě</t>
  </si>
  <si>
    <t>klávesnice</t>
  </si>
  <si>
    <t>NTB17 - rozšíření - FHD DISPLEJ</t>
  </si>
  <si>
    <t>úhlopříčka 17" až 17,6", LED podsvětlení, rozlišení minimálně 1920x1080</t>
  </si>
  <si>
    <t>HYBRID1 - rozšíření - RAM 8 GB</t>
  </si>
  <si>
    <t>HYBRID1 - rozšíření - záruka</t>
  </si>
  <si>
    <t>HYBRID2 - rozšíření - RAM 8 GB</t>
  </si>
  <si>
    <t>min. 128 GB</t>
  </si>
  <si>
    <t>HYBRID2 - rozšíření - SSD 256 GB</t>
  </si>
  <si>
    <t>Nahrazení SSD s kapacitou 128 GB za SSD s kapacitou 256 GB.</t>
  </si>
  <si>
    <t>min. 43 W</t>
  </si>
  <si>
    <t>min. 44 Wh</t>
  </si>
  <si>
    <t>HYBRID2 - rozšíření - záruka</t>
  </si>
  <si>
    <t>min. microSD</t>
  </si>
  <si>
    <t>min. 2x USB 3.0, RJ-45 (min. 1 Gb), 3,5 mm stereo jack, digitální grafický výstup</t>
  </si>
  <si>
    <t>802.11 g/n</t>
  </si>
  <si>
    <t>max. 1,6 kg</t>
  </si>
  <si>
    <t>KONKRÉTNÍ PARAMETRY NABÍZENÉHO ZAŘÍZENÍ</t>
  </si>
  <si>
    <t>Splnění parametrů v podávané nabídce</t>
  </si>
  <si>
    <t>NABÍZENÉ ZAŘÍZENÍ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</si>
  <si>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</si>
  <si>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NTB13 - 
Menší notebook vhodný pro administrativní využití</t>
  </si>
  <si>
    <t>NTB14 - 
Středně výkonný notebook pro širší využití</t>
  </si>
  <si>
    <t>NTB15 - 
Větší  notebook vhodný pro administrativní využití</t>
  </si>
  <si>
    <t>NTB17 - 
Výkonný notebook pro náročné aplikace</t>
  </si>
  <si>
    <t>HYBRID1 - 
Notebook s možností využití jako tablet vhodný pro administrativní využití</t>
  </si>
  <si>
    <t>HYBRID2 - 
Výkonný notebook s možností využití jako tablet vhodný pro náročné aplikace</t>
  </si>
  <si>
    <t>NTB15 - rozšíření - SSD 256 GB</t>
  </si>
  <si>
    <t>Nahrazení HDD s kapacitou 500 GB za SSD s kapacitou 256 GB.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</si>
  <si>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</si>
  <si>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HDD 1 TB + SDD 128 GB</t>
  </si>
  <si>
    <t>Nahrazení HDD s kapacitou 500 GB za HDD s kapacitou 1 TB, 5400 ot./min a SSD 128 GB.</t>
  </si>
  <si>
    <t>HDD 1 TB + SDD 120 GB</t>
  </si>
  <si>
    <t>Nahrazení HDD s kapacitou 500 GB za HDD s kapacitou 1 TB, 5400 ot./min a SSD 120 GB.</t>
  </si>
  <si>
    <t>NTB15 - rozšíření - DOTYK</t>
  </si>
  <si>
    <t>s možností zapnutelného podsvícení a  s numerickou částí</t>
  </si>
  <si>
    <t>Rozšíření o SSD s kapacitou min. 256 GB (tj celkem HDD 1 TB + SSD 256BG)</t>
  </si>
  <si>
    <t>Místo uvedeného displeje bude použit dotykový displej, úhlopříčka 15" až 15,7", LED podsvětlení.</t>
  </si>
  <si>
    <t>Na všech dodávaných počítačích (vyjma uvedených výjímek) bude OEM operační systém Windows (nutné jako podkladová licence pro Campus Agreement).</t>
  </si>
  <si>
    <t>úhlopříčka 12" až 13", LED podsvětlení, dotykový, full HD rozlišení, antireflexní ISP</t>
  </si>
  <si>
    <t>úhlopříčka 13" až 13,5", LED podsvětlení, antireflexní</t>
  </si>
  <si>
    <t>úhlopříčka 14" až 14,5", LED podsvětlení, antireflexní</t>
  </si>
  <si>
    <t>SSD 128 GB rozšíření</t>
  </si>
  <si>
    <t>Rozšíření o SSD s kapacitou 128 GB (tj. celkem HDD 500 GB + SSD 128 GB)</t>
  </si>
  <si>
    <t>SSD 256 GB rozšíření</t>
  </si>
  <si>
    <t>Rozšíření o SSD s kapacitou 256 GB (tj. celkem HDD 500 GB + SSD 256 GB)</t>
  </si>
  <si>
    <t>NTB13 - náhrada - HDD 1 TB</t>
  </si>
  <si>
    <t xml:space="preserve">NTB13 - náhrada - HDD 1 TB + SSD 128 GB </t>
  </si>
  <si>
    <t>NTB13  - rozšíření - SSD 128 GB</t>
  </si>
  <si>
    <t>NTB13  - rozšíření - SSD 256 GB</t>
  </si>
  <si>
    <t>NTB13  - náhrda - SSD 256 GB</t>
  </si>
  <si>
    <t>SSD 120 GB rozšíření</t>
  </si>
  <si>
    <t>Rozšíření o SSD s kapacitou 120 GB (tj. celkem HDD 500 GB + SSD 120 GB)</t>
  </si>
  <si>
    <t>NTB14  - náhrda - SSD 256 GB</t>
  </si>
  <si>
    <t>NTB14  - rozšíření - SSD 120 GB</t>
  </si>
  <si>
    <t>NTB14  - rozšíření - SSD 256 GB</t>
  </si>
  <si>
    <t>NTB14 - náhrada - HDD 1 TB</t>
  </si>
  <si>
    <t xml:space="preserve">NTB14 - náhrda - HDD 1 TB + SSD 120 GB </t>
  </si>
  <si>
    <t>úhlopříčka 15" až 15,7", LED podsvětlení, matný, antireflexní</t>
  </si>
  <si>
    <t>NTB15 - náhrada - SSD 256 GB</t>
  </si>
  <si>
    <t xml:space="preserve">NTB15- náhrada- HDD 1 TB + SSD 128 GB </t>
  </si>
  <si>
    <t>NTB15 - náhrada- HDD 1 TB</t>
  </si>
  <si>
    <t>NTB15 - rozšíření - SSD 120 GB</t>
  </si>
  <si>
    <t>úhlopříčka 17" až 17,6", LED podsvětlení, antireflexní, full HD</t>
  </si>
  <si>
    <t>NTB17  - rozšíření - SSD 128 GB</t>
  </si>
  <si>
    <t>Rozšíření o SSD s kapacitou 128 GB (tj. celkem HDD 1 TB + SSD 128 GB)</t>
  </si>
  <si>
    <t>NTB17 - náhrada - SSD 256 GB</t>
  </si>
  <si>
    <t>Nahrazení HDD s kapacitou 1 TB za SSD s kapacitou 256 GB.</t>
  </si>
  <si>
    <t>úhlopříčka 11,5" až 12", LED podsvětlení, dotykový, antireflexní ISP</t>
  </si>
  <si>
    <t>HYBRID1 - nahrazení- SSD 256 GB</t>
  </si>
  <si>
    <t>Záruka min. 36 měsíců  se zásahem technika do druhého pracovního dne, s opravou u odběratele, opětovné uvedení do provozu do 5 pracovních dnů, pokunení uvedeno jinak.</t>
  </si>
  <si>
    <t>Celkem Kč za část:</t>
  </si>
  <si>
    <t>Spotřební koš</t>
  </si>
  <si>
    <t>Kusy</t>
  </si>
  <si>
    <t>Kč</t>
  </si>
  <si>
    <t>Tablet 10"</t>
  </si>
  <si>
    <t>maximální přípustná cena</t>
  </si>
  <si>
    <t xml:space="preserve">9 000 Kč bez DPH </t>
  </si>
  <si>
    <t>úhlopříčka 10" až 11", LED podsvětlení, dotykový, antireflexní ISP</t>
  </si>
  <si>
    <t>CPU Mark min. 900</t>
  </si>
  <si>
    <t>min. 1 GB</t>
  </si>
  <si>
    <t>Pamět</t>
  </si>
  <si>
    <t>min. 16 GB</t>
  </si>
  <si>
    <t>USB, audiovýstup, grafický výstup</t>
  </si>
  <si>
    <t>GPS</t>
  </si>
  <si>
    <t>ano</t>
  </si>
  <si>
    <t>3G připojení</t>
  </si>
  <si>
    <t>slot na SIM kartu</t>
  </si>
  <si>
    <t>integrované provedení</t>
  </si>
  <si>
    <t>mikrofon</t>
  </si>
  <si>
    <t>Integrované provedení</t>
  </si>
  <si>
    <t>max. 0,9 kg</t>
  </si>
  <si>
    <t xml:space="preserve">15 000 Kč bez DPH </t>
  </si>
  <si>
    <t>minimálně 3 roky poskytovaná výrobcem v jeho servisním středisku včetně odvozu a dovozu do servisního střediska na náklady uchazeče</t>
  </si>
  <si>
    <t>operační systém</t>
  </si>
  <si>
    <t>Windows, nebo Android</t>
  </si>
  <si>
    <t>záruka</t>
  </si>
  <si>
    <t>Jednotková cena</t>
  </si>
  <si>
    <t xml:space="preserve"> Kč bez DPH</t>
  </si>
  <si>
    <t>Popruh s minimální šířkou 3 cm.</t>
  </si>
  <si>
    <t>PassMark – CPU Mark min. 3300, 64 bit</t>
  </si>
  <si>
    <t>PassMark – CPU Mark min. 3350, 64 bit</t>
  </si>
  <si>
    <t>Nahrazení CPU za výkonnější s PassMark – CPU Mark min. 3850, 64 bit.</t>
  </si>
  <si>
    <t>PassMark – CPU Mark min. 6000, 64 bit</t>
  </si>
  <si>
    <t>Nahrazení CPU za výkonnější s PassMark – CPU Mark min. 8500, 64 bit.</t>
  </si>
  <si>
    <t>PassMark – CPU Mark min. 2100, 64 bit</t>
  </si>
  <si>
    <t>PassMark – CPU Mark min. 3700, 64 bit</t>
  </si>
  <si>
    <t>Příloha č. 2 -Technická specifikace pro část 2 - přenosná a mobilní zařízení</t>
  </si>
  <si>
    <t>Uchazeč musí vyplnit všechna žlutě podbarvená pole. Uchazeč musí rovněž uvést i nabídkovou cenu za kus u každé položky (oranžová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</si>
</sst>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indent="6"/>
    </xf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/>
    <xf numFmtId="0" fontId="0" fillId="5" borderId="3" xfId="0" applyFill="1" applyBorder="1"/>
    <xf numFmtId="0" fontId="0" fillId="0" borderId="3" xfId="0" applyBorder="1"/>
    <xf numFmtId="0" fontId="3" fillId="5" borderId="3" xfId="0" applyFont="1" applyFill="1" applyBorder="1"/>
    <xf numFmtId="0" fontId="0" fillId="0" borderId="3" xfId="0" applyFill="1" applyBorder="1"/>
    <xf numFmtId="0" fontId="1" fillId="3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10" borderId="0" xfId="0" applyFill="1" applyBorder="1" applyAlignment="1">
      <alignment horizontal="center"/>
    </xf>
    <xf numFmtId="0" fontId="1" fillId="6" borderId="1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left" vertical="top"/>
    </xf>
    <xf numFmtId="0" fontId="1" fillId="0" borderId="3" xfId="0" applyFont="1" applyBorder="1"/>
    <xf numFmtId="0" fontId="1" fillId="5" borderId="3" xfId="0" applyFont="1" applyFill="1" applyBorder="1"/>
    <xf numFmtId="0" fontId="0" fillId="10" borderId="0" xfId="0" applyFill="1" applyBorder="1"/>
    <xf numFmtId="0" fontId="1" fillId="6" borderId="0" xfId="0" applyFont="1" applyFill="1" applyBorder="1" applyAlignment="1">
      <alignment horizontal="left" vertical="top"/>
    </xf>
    <xf numFmtId="0" fontId="1" fillId="7" borderId="3" xfId="0" applyFont="1" applyFill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vertical="top"/>
    </xf>
    <xf numFmtId="0" fontId="1" fillId="0" borderId="7" xfId="0" applyFont="1" applyBorder="1" applyAlignment="1">
      <alignment horizontal="right"/>
    </xf>
    <xf numFmtId="3" fontId="1" fillId="0" borderId="5" xfId="0" applyNumberFormat="1" applyFont="1" applyBorder="1"/>
    <xf numFmtId="0" fontId="0" fillId="10" borderId="12" xfId="0" applyFill="1" applyBorder="1"/>
    <xf numFmtId="0" fontId="0" fillId="10" borderId="14" xfId="0" applyFill="1" applyBorder="1"/>
    <xf numFmtId="0" fontId="0" fillId="10" borderId="15" xfId="0" applyFill="1" applyBorder="1"/>
    <xf numFmtId="0" fontId="1" fillId="8" borderId="10" xfId="0" applyFont="1" applyFill="1" applyBorder="1" applyAlignment="1"/>
    <xf numFmtId="0" fontId="1" fillId="8" borderId="11" xfId="0" applyFont="1" applyFill="1" applyBorder="1" applyAlignment="1"/>
    <xf numFmtId="0" fontId="1" fillId="3" borderId="4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3" xfId="0" applyFont="1" applyBorder="1" applyAlignment="1">
      <alignment horizontal="right"/>
    </xf>
    <xf numFmtId="0" fontId="0" fillId="0" borderId="14" xfId="0" applyBorder="1"/>
    <xf numFmtId="3" fontId="1" fillId="0" borderId="15" xfId="0" applyNumberFormat="1" applyFont="1" applyBorder="1"/>
    <xf numFmtId="3" fontId="0" fillId="9" borderId="3" xfId="0" applyNumberFormat="1" applyFill="1" applyBorder="1"/>
    <xf numFmtId="0" fontId="1" fillId="8" borderId="6" xfId="0" applyFont="1" applyFill="1" applyBorder="1" applyAlignment="1">
      <alignment horizontal="center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4" borderId="3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  <protection locked="0"/>
    </xf>
    <xf numFmtId="3" fontId="0" fillId="9" borderId="3" xfId="0" applyNumberFormat="1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3" xfId="0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1" fillId="6" borderId="3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0" fillId="5" borderId="3" xfId="0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0" borderId="0" xfId="0" applyFont="1" applyAlignment="1"/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topLeftCell="A214" zoomScale="85" zoomScaleNormal="85" workbookViewId="0">
      <selection activeCell="D1" sqref="D1"/>
    </sheetView>
  </sheetViews>
  <sheetFormatPr defaultRowHeight="15" x14ac:dyDescent="0.25"/>
  <cols>
    <col min="1" max="1" width="39.28515625" customWidth="1"/>
    <col min="2" max="2" width="24.7109375" customWidth="1"/>
    <col min="3" max="3" width="54.5703125" customWidth="1"/>
    <col min="4" max="4" width="30" customWidth="1"/>
    <col min="5" max="5" width="21.28515625" customWidth="1"/>
    <col min="6" max="6" width="14.140625" customWidth="1"/>
    <col min="8" max="8" width="11.140625" customWidth="1"/>
  </cols>
  <sheetData>
    <row r="1" spans="1:8" ht="18.75" x14ac:dyDescent="0.3">
      <c r="A1" s="77" t="s">
        <v>215</v>
      </c>
      <c r="B1" s="77"/>
    </row>
    <row r="2" spans="1:8" x14ac:dyDescent="0.25">
      <c r="A2" s="1"/>
    </row>
    <row r="3" spans="1:8" ht="15.75" x14ac:dyDescent="0.25">
      <c r="A3" s="78" t="s">
        <v>216</v>
      </c>
      <c r="B3" s="78"/>
      <c r="C3" s="78"/>
    </row>
    <row r="4" spans="1:8" x14ac:dyDescent="0.25">
      <c r="A4" s="1"/>
    </row>
    <row r="5" spans="1:8" x14ac:dyDescent="0.25">
      <c r="A5" s="65" t="s">
        <v>30</v>
      </c>
      <c r="B5" s="65"/>
      <c r="C5" s="65"/>
      <c r="D5" s="75" t="s">
        <v>126</v>
      </c>
      <c r="E5" s="76"/>
      <c r="F5" s="76"/>
      <c r="G5" s="76"/>
      <c r="H5" s="76"/>
    </row>
    <row r="6" spans="1:8" ht="30" customHeight="1" x14ac:dyDescent="0.25">
      <c r="A6" s="66" t="s">
        <v>178</v>
      </c>
      <c r="B6" s="66"/>
      <c r="C6" s="66"/>
      <c r="D6" s="57"/>
      <c r="E6" s="57"/>
      <c r="F6" s="57"/>
      <c r="G6" s="57"/>
      <c r="H6" s="57"/>
    </row>
    <row r="7" spans="1:8" x14ac:dyDescent="0.25">
      <c r="A7" s="66" t="s">
        <v>4</v>
      </c>
      <c r="B7" s="66"/>
      <c r="C7" s="66"/>
      <c r="D7" s="57"/>
      <c r="E7" s="57"/>
      <c r="F7" s="57"/>
      <c r="G7" s="57"/>
      <c r="H7" s="57"/>
    </row>
    <row r="8" spans="1:8" x14ac:dyDescent="0.25">
      <c r="A8" s="66" t="s">
        <v>31</v>
      </c>
      <c r="B8" s="66"/>
      <c r="C8" s="66"/>
      <c r="D8" s="57"/>
      <c r="E8" s="57"/>
      <c r="F8" s="57"/>
      <c r="G8" s="57"/>
      <c r="H8" s="57"/>
    </row>
    <row r="9" spans="1:8" ht="18" customHeight="1" x14ac:dyDescent="0.25">
      <c r="A9" s="72" t="s">
        <v>32</v>
      </c>
      <c r="B9" s="73"/>
      <c r="C9" s="74"/>
      <c r="D9" s="57"/>
      <c r="E9" s="57"/>
      <c r="F9" s="57"/>
      <c r="G9" s="57"/>
      <c r="H9" s="57"/>
    </row>
    <row r="10" spans="1:8" ht="36.75" customHeight="1" x14ac:dyDescent="0.25">
      <c r="A10" s="72" t="s">
        <v>146</v>
      </c>
      <c r="B10" s="73"/>
      <c r="C10" s="74"/>
      <c r="D10" s="57"/>
      <c r="E10" s="57"/>
      <c r="F10" s="57"/>
      <c r="G10" s="57"/>
      <c r="H10" s="57"/>
    </row>
    <row r="11" spans="1:8" ht="33.75" customHeight="1" x14ac:dyDescent="0.25">
      <c r="A11" s="72" t="s">
        <v>137</v>
      </c>
      <c r="B11" s="73"/>
      <c r="C11" s="74"/>
      <c r="D11" s="57"/>
      <c r="E11" s="57"/>
      <c r="F11" s="57"/>
      <c r="G11" s="57"/>
      <c r="H11" s="57"/>
    </row>
    <row r="12" spans="1:8" x14ac:dyDescent="0.25">
      <c r="A12" s="66" t="s">
        <v>5</v>
      </c>
      <c r="B12" s="66"/>
      <c r="C12" s="66"/>
      <c r="D12" s="57"/>
      <c r="E12" s="57"/>
      <c r="F12" s="57"/>
      <c r="G12" s="57"/>
      <c r="H12" s="57"/>
    </row>
    <row r="13" spans="1:8" x14ac:dyDescent="0.25">
      <c r="A13" s="66" t="s">
        <v>33</v>
      </c>
      <c r="B13" s="66"/>
      <c r="C13" s="66"/>
      <c r="D13" s="57"/>
      <c r="E13" s="57"/>
      <c r="F13" s="57"/>
      <c r="G13" s="57"/>
      <c r="H13" s="57"/>
    </row>
    <row r="14" spans="1:8" ht="17.25" customHeight="1" x14ac:dyDescent="0.25">
      <c r="A14" s="72" t="s">
        <v>65</v>
      </c>
      <c r="B14" s="73"/>
      <c r="C14" s="74"/>
      <c r="D14" s="57"/>
      <c r="E14" s="57"/>
      <c r="F14" s="57"/>
      <c r="G14" s="57"/>
      <c r="H14" s="57"/>
    </row>
    <row r="15" spans="1:8" x14ac:dyDescent="0.25">
      <c r="A15" s="72" t="s">
        <v>128</v>
      </c>
      <c r="B15" s="73"/>
      <c r="C15" s="74"/>
      <c r="D15" s="57"/>
      <c r="E15" s="57"/>
      <c r="F15" s="57"/>
      <c r="G15" s="57"/>
      <c r="H15" s="57"/>
    </row>
    <row r="16" spans="1:8" x14ac:dyDescent="0.25">
      <c r="A16" s="66" t="s">
        <v>6</v>
      </c>
      <c r="B16" s="66"/>
      <c r="C16" s="66"/>
      <c r="D16" s="57"/>
      <c r="E16" s="57"/>
      <c r="F16" s="57"/>
      <c r="G16" s="57"/>
      <c r="H16" s="57"/>
    </row>
    <row r="17" spans="1:8" x14ac:dyDescent="0.25">
      <c r="A17" s="5"/>
      <c r="B17" s="9"/>
      <c r="C17" s="9"/>
      <c r="D17" s="8"/>
      <c r="E17" s="8"/>
      <c r="F17" s="8"/>
    </row>
    <row r="18" spans="1:8" x14ac:dyDescent="0.25">
      <c r="A18" s="5"/>
      <c r="B18" s="9"/>
      <c r="C18" s="9"/>
      <c r="D18" s="8"/>
      <c r="E18" s="8"/>
      <c r="F18" s="37" t="s">
        <v>179</v>
      </c>
      <c r="G18" s="29"/>
      <c r="H18" s="30">
        <f>SUM(H21:H233)</f>
        <v>0</v>
      </c>
    </row>
    <row r="19" spans="1:8" x14ac:dyDescent="0.25">
      <c r="A19" s="69" t="s">
        <v>2</v>
      </c>
      <c r="B19" s="67" t="s">
        <v>34</v>
      </c>
      <c r="C19" s="68"/>
      <c r="D19" s="70" t="s">
        <v>125</v>
      </c>
      <c r="E19" s="36" t="s">
        <v>127</v>
      </c>
      <c r="F19" s="38" t="s">
        <v>205</v>
      </c>
      <c r="G19" s="34" t="s">
        <v>180</v>
      </c>
      <c r="H19" s="35"/>
    </row>
    <row r="20" spans="1:8" x14ac:dyDescent="0.25">
      <c r="A20" s="69"/>
      <c r="B20" s="15" t="s">
        <v>0</v>
      </c>
      <c r="C20" s="15" t="s">
        <v>1</v>
      </c>
      <c r="D20" s="71"/>
      <c r="E20" s="36" t="s">
        <v>3</v>
      </c>
      <c r="F20" s="44" t="s">
        <v>206</v>
      </c>
      <c r="G20" s="38" t="s">
        <v>181</v>
      </c>
      <c r="H20" s="38" t="s">
        <v>182</v>
      </c>
    </row>
    <row r="21" spans="1:8" ht="15" customHeight="1" x14ac:dyDescent="0.25">
      <c r="A21" s="61" t="s">
        <v>129</v>
      </c>
      <c r="B21" s="14" t="s">
        <v>21</v>
      </c>
      <c r="C21" s="11" t="s">
        <v>148</v>
      </c>
      <c r="D21" s="45"/>
      <c r="E21" s="58"/>
      <c r="F21" s="53"/>
      <c r="G21" s="43">
        <v>30</v>
      </c>
      <c r="H21" s="43">
        <f>F21*G21</f>
        <v>0</v>
      </c>
    </row>
    <row r="22" spans="1:8" x14ac:dyDescent="0.25">
      <c r="A22" s="62"/>
      <c r="B22" s="14" t="s">
        <v>19</v>
      </c>
      <c r="C22" s="11" t="s">
        <v>20</v>
      </c>
      <c r="D22" s="45"/>
      <c r="E22" s="59"/>
      <c r="F22" s="54"/>
      <c r="G22" s="18"/>
      <c r="H22" s="31"/>
    </row>
    <row r="23" spans="1:8" x14ac:dyDescent="0.25">
      <c r="A23" s="62"/>
      <c r="B23" s="14" t="s">
        <v>7</v>
      </c>
      <c r="C23" s="11" t="s">
        <v>35</v>
      </c>
      <c r="D23" s="45"/>
      <c r="E23" s="59"/>
      <c r="F23" s="54"/>
      <c r="G23" s="18"/>
      <c r="H23" s="31"/>
    </row>
    <row r="24" spans="1:8" x14ac:dyDescent="0.25">
      <c r="A24" s="62"/>
      <c r="B24" s="14" t="s">
        <v>8</v>
      </c>
      <c r="C24" s="11" t="s">
        <v>208</v>
      </c>
      <c r="D24" s="45"/>
      <c r="E24" s="59"/>
      <c r="F24" s="54"/>
      <c r="G24" s="18"/>
      <c r="H24" s="31"/>
    </row>
    <row r="25" spans="1:8" x14ac:dyDescent="0.25">
      <c r="A25" s="62"/>
      <c r="B25" s="14" t="s">
        <v>9</v>
      </c>
      <c r="C25" s="11" t="s">
        <v>89</v>
      </c>
      <c r="D25" s="45"/>
      <c r="E25" s="59"/>
      <c r="F25" s="54"/>
      <c r="G25" s="24"/>
      <c r="H25" s="31"/>
    </row>
    <row r="26" spans="1:8" x14ac:dyDescent="0.25">
      <c r="A26" s="62"/>
      <c r="B26" s="14" t="s">
        <v>14</v>
      </c>
      <c r="C26" s="11" t="s">
        <v>36</v>
      </c>
      <c r="D26" s="45"/>
      <c r="E26" s="59"/>
      <c r="F26" s="54"/>
      <c r="G26" s="24"/>
      <c r="H26" s="31"/>
    </row>
    <row r="27" spans="1:8" x14ac:dyDescent="0.25">
      <c r="A27" s="62"/>
      <c r="B27" s="14" t="s">
        <v>17</v>
      </c>
      <c r="C27" s="11" t="s">
        <v>42</v>
      </c>
      <c r="D27" s="45"/>
      <c r="E27" s="59"/>
      <c r="F27" s="54"/>
      <c r="G27" s="24"/>
      <c r="H27" s="31"/>
    </row>
    <row r="28" spans="1:8" x14ac:dyDescent="0.25">
      <c r="A28" s="62"/>
      <c r="B28" s="14" t="s">
        <v>40</v>
      </c>
      <c r="C28" s="11" t="s">
        <v>41</v>
      </c>
      <c r="D28" s="45"/>
      <c r="E28" s="59"/>
      <c r="F28" s="54"/>
      <c r="G28" s="24"/>
      <c r="H28" s="31"/>
    </row>
    <row r="29" spans="1:8" ht="30" x14ac:dyDescent="0.25">
      <c r="A29" s="62"/>
      <c r="B29" s="14" t="s">
        <v>18</v>
      </c>
      <c r="C29" s="17" t="s">
        <v>43</v>
      </c>
      <c r="D29" s="45"/>
      <c r="E29" s="59"/>
      <c r="F29" s="54"/>
      <c r="G29" s="24"/>
      <c r="H29" s="31"/>
    </row>
    <row r="30" spans="1:8" x14ac:dyDescent="0.25">
      <c r="A30" s="62"/>
      <c r="B30" s="14" t="s">
        <v>46</v>
      </c>
      <c r="C30" s="11" t="s">
        <v>47</v>
      </c>
      <c r="D30" s="45"/>
      <c r="E30" s="59"/>
      <c r="F30" s="54"/>
      <c r="G30" s="24"/>
      <c r="H30" s="31"/>
    </row>
    <row r="31" spans="1:8" x14ac:dyDescent="0.25">
      <c r="A31" s="62"/>
      <c r="B31" s="12" t="s">
        <v>49</v>
      </c>
      <c r="C31" s="11" t="s">
        <v>50</v>
      </c>
      <c r="D31" s="45"/>
      <c r="E31" s="59"/>
      <c r="F31" s="54"/>
      <c r="G31" s="24"/>
      <c r="H31" s="31"/>
    </row>
    <row r="32" spans="1:8" x14ac:dyDescent="0.25">
      <c r="A32" s="62"/>
      <c r="B32" s="14" t="s">
        <v>48</v>
      </c>
      <c r="C32" s="11" t="s">
        <v>20</v>
      </c>
      <c r="D32" s="45"/>
      <c r="E32" s="59"/>
      <c r="F32" s="54"/>
      <c r="G32" s="24"/>
      <c r="H32" s="31"/>
    </row>
    <row r="33" spans="1:8" x14ac:dyDescent="0.25">
      <c r="A33" s="62"/>
      <c r="B33" s="14" t="s">
        <v>44</v>
      </c>
      <c r="C33" s="11" t="s">
        <v>45</v>
      </c>
      <c r="D33" s="45"/>
      <c r="E33" s="60"/>
      <c r="F33" s="55"/>
      <c r="G33" s="32"/>
      <c r="H33" s="33"/>
    </row>
    <row r="34" spans="1:8" x14ac:dyDescent="0.25">
      <c r="A34" s="3"/>
      <c r="B34" s="2"/>
      <c r="C34" s="2"/>
      <c r="D34" s="46"/>
      <c r="E34" s="46"/>
      <c r="F34" s="49"/>
    </row>
    <row r="35" spans="1:8" x14ac:dyDescent="0.25">
      <c r="A35" s="26" t="s">
        <v>37</v>
      </c>
      <c r="B35" s="12" t="s">
        <v>11</v>
      </c>
      <c r="C35" s="13" t="s">
        <v>13</v>
      </c>
      <c r="D35" s="45"/>
      <c r="E35" s="45"/>
      <c r="F35" s="53"/>
      <c r="G35" s="43">
        <v>12</v>
      </c>
      <c r="H35" s="43">
        <f>F35*G35</f>
        <v>0</v>
      </c>
    </row>
    <row r="36" spans="1:8" x14ac:dyDescent="0.25">
      <c r="A36" s="3"/>
      <c r="B36" s="2"/>
      <c r="C36" s="2"/>
      <c r="D36" s="46"/>
      <c r="E36" s="46"/>
      <c r="F36" s="49"/>
    </row>
    <row r="37" spans="1:8" x14ac:dyDescent="0.25">
      <c r="A37" s="26" t="s">
        <v>156</v>
      </c>
      <c r="B37" s="12" t="s">
        <v>150</v>
      </c>
      <c r="C37" s="13" t="s">
        <v>151</v>
      </c>
      <c r="D37" s="47"/>
      <c r="E37" s="45"/>
      <c r="F37" s="53"/>
      <c r="G37" s="43">
        <v>5</v>
      </c>
      <c r="H37" s="43">
        <f>F37*G37</f>
        <v>0</v>
      </c>
    </row>
    <row r="38" spans="1:8" x14ac:dyDescent="0.25">
      <c r="A38" s="4"/>
      <c r="C38" s="6"/>
      <c r="D38" s="48"/>
      <c r="E38" s="46"/>
      <c r="F38" s="49"/>
    </row>
    <row r="39" spans="1:8" x14ac:dyDescent="0.25">
      <c r="A39" s="26" t="s">
        <v>157</v>
      </c>
      <c r="B39" s="12" t="s">
        <v>152</v>
      </c>
      <c r="C39" s="13" t="s">
        <v>153</v>
      </c>
      <c r="D39" s="47"/>
      <c r="E39" s="45"/>
      <c r="F39" s="53"/>
      <c r="G39" s="43">
        <v>7</v>
      </c>
      <c r="H39" s="43">
        <f>F39*G39</f>
        <v>0</v>
      </c>
    </row>
    <row r="40" spans="1:8" x14ac:dyDescent="0.25">
      <c r="A40" s="4"/>
      <c r="C40" s="6"/>
      <c r="D40" s="48"/>
      <c r="E40" s="46"/>
      <c r="F40" s="49"/>
    </row>
    <row r="41" spans="1:8" x14ac:dyDescent="0.25">
      <c r="A41" s="26" t="s">
        <v>158</v>
      </c>
      <c r="B41" s="12" t="s">
        <v>29</v>
      </c>
      <c r="C41" s="13" t="s">
        <v>136</v>
      </c>
      <c r="D41" s="47"/>
      <c r="E41" s="45"/>
      <c r="F41" s="53"/>
      <c r="G41" s="43">
        <v>5</v>
      </c>
      <c r="H41" s="43">
        <f>F41*G41</f>
        <v>0</v>
      </c>
    </row>
    <row r="42" spans="1:8" x14ac:dyDescent="0.25">
      <c r="A42" s="3"/>
      <c r="B42" s="2"/>
      <c r="C42" s="2"/>
      <c r="D42" s="46"/>
      <c r="E42" s="46"/>
      <c r="F42" s="49"/>
    </row>
    <row r="43" spans="1:8" x14ac:dyDescent="0.25">
      <c r="A43" s="26" t="s">
        <v>154</v>
      </c>
      <c r="B43" s="12" t="s">
        <v>16</v>
      </c>
      <c r="C43" s="13" t="s">
        <v>38</v>
      </c>
      <c r="D43" s="45"/>
      <c r="E43" s="45"/>
      <c r="F43" s="53"/>
      <c r="G43" s="43">
        <v>1</v>
      </c>
      <c r="H43" s="43">
        <f>F43*G43</f>
        <v>0</v>
      </c>
    </row>
    <row r="44" spans="1:8" x14ac:dyDescent="0.25">
      <c r="D44" s="49"/>
      <c r="E44" s="49"/>
      <c r="F44" s="49"/>
    </row>
    <row r="45" spans="1:8" ht="24.75" x14ac:dyDescent="0.25">
      <c r="A45" s="26" t="s">
        <v>155</v>
      </c>
      <c r="B45" s="12" t="s">
        <v>138</v>
      </c>
      <c r="C45" s="16" t="s">
        <v>139</v>
      </c>
      <c r="D45" s="45"/>
      <c r="E45" s="45"/>
      <c r="F45" s="53"/>
      <c r="G45" s="43">
        <v>1</v>
      </c>
      <c r="H45" s="43">
        <f>F45*G45</f>
        <v>0</v>
      </c>
    </row>
    <row r="46" spans="1:8" x14ac:dyDescent="0.25">
      <c r="D46" s="49"/>
      <c r="E46" s="49"/>
      <c r="F46" s="49"/>
    </row>
    <row r="47" spans="1:8" x14ac:dyDescent="0.25">
      <c r="A47" s="26" t="s">
        <v>51</v>
      </c>
      <c r="B47" s="12" t="s">
        <v>52</v>
      </c>
      <c r="C47" s="13" t="s">
        <v>53</v>
      </c>
      <c r="D47" s="45"/>
      <c r="E47" s="45"/>
      <c r="F47" s="53"/>
      <c r="G47" s="43">
        <v>1</v>
      </c>
      <c r="H47" s="43">
        <f>F47*G47</f>
        <v>0</v>
      </c>
    </row>
    <row r="48" spans="1:8" x14ac:dyDescent="0.25">
      <c r="A48" s="4"/>
      <c r="B48" s="2"/>
      <c r="C48" s="2"/>
      <c r="D48" s="46"/>
      <c r="E48" s="46"/>
      <c r="F48" s="49"/>
    </row>
    <row r="49" spans="1:8" x14ac:dyDescent="0.25">
      <c r="A49" s="4"/>
      <c r="B49" s="2"/>
      <c r="C49" s="2"/>
      <c r="D49" s="46"/>
      <c r="E49" s="46"/>
      <c r="F49" s="49"/>
    </row>
    <row r="50" spans="1:8" ht="15" customHeight="1" x14ac:dyDescent="0.25">
      <c r="A50" s="61" t="s">
        <v>130</v>
      </c>
      <c r="B50" s="14" t="s">
        <v>21</v>
      </c>
      <c r="C50" s="11" t="s">
        <v>149</v>
      </c>
      <c r="D50" s="45"/>
      <c r="E50" s="58"/>
      <c r="F50" s="53"/>
      <c r="G50" s="43">
        <v>76</v>
      </c>
      <c r="H50" s="43">
        <f>F50*G50</f>
        <v>0</v>
      </c>
    </row>
    <row r="51" spans="1:8" x14ac:dyDescent="0.25">
      <c r="A51" s="62"/>
      <c r="B51" s="14" t="s">
        <v>19</v>
      </c>
      <c r="C51" s="11" t="s">
        <v>23</v>
      </c>
      <c r="D51" s="45"/>
      <c r="E51" s="59"/>
      <c r="F51" s="54"/>
      <c r="G51" s="24"/>
      <c r="H51" s="31"/>
    </row>
    <row r="52" spans="1:8" x14ac:dyDescent="0.25">
      <c r="A52" s="62"/>
      <c r="B52" s="14" t="s">
        <v>7</v>
      </c>
      <c r="C52" s="11" t="s">
        <v>35</v>
      </c>
      <c r="D52" s="45"/>
      <c r="E52" s="59"/>
      <c r="F52" s="54"/>
      <c r="G52" s="24"/>
      <c r="H52" s="31"/>
    </row>
    <row r="53" spans="1:8" x14ac:dyDescent="0.25">
      <c r="A53" s="62"/>
      <c r="B53" s="14" t="s">
        <v>8</v>
      </c>
      <c r="C53" s="11" t="s">
        <v>209</v>
      </c>
      <c r="D53" s="45"/>
      <c r="E53" s="59"/>
      <c r="F53" s="54"/>
      <c r="G53" s="24"/>
      <c r="H53" s="31"/>
    </row>
    <row r="54" spans="1:8" x14ac:dyDescent="0.25">
      <c r="A54" s="62"/>
      <c r="B54" s="14" t="s">
        <v>9</v>
      </c>
      <c r="C54" s="11" t="s">
        <v>10</v>
      </c>
      <c r="D54" s="45"/>
      <c r="E54" s="59"/>
      <c r="F54" s="54"/>
      <c r="G54" s="24"/>
      <c r="H54" s="31"/>
    </row>
    <row r="55" spans="1:8" x14ac:dyDescent="0.25">
      <c r="A55" s="62"/>
      <c r="B55" s="14" t="s">
        <v>14</v>
      </c>
      <c r="C55" s="11" t="s">
        <v>36</v>
      </c>
      <c r="D55" s="45"/>
      <c r="E55" s="59"/>
      <c r="F55" s="54"/>
      <c r="G55" s="24"/>
      <c r="H55" s="31"/>
    </row>
    <row r="56" spans="1:8" x14ac:dyDescent="0.25">
      <c r="A56" s="62"/>
      <c r="B56" s="14" t="s">
        <v>17</v>
      </c>
      <c r="C56" s="11" t="s">
        <v>42</v>
      </c>
      <c r="D56" s="45"/>
      <c r="E56" s="59"/>
      <c r="F56" s="54"/>
      <c r="G56" s="24"/>
      <c r="H56" s="31"/>
    </row>
    <row r="57" spans="1:8" x14ac:dyDescent="0.25">
      <c r="A57" s="62"/>
      <c r="B57" s="14" t="s">
        <v>40</v>
      </c>
      <c r="C57" s="17" t="s">
        <v>59</v>
      </c>
      <c r="D57" s="45"/>
      <c r="E57" s="59"/>
      <c r="F57" s="54"/>
      <c r="G57" s="24"/>
      <c r="H57" s="31"/>
    </row>
    <row r="58" spans="1:8" ht="30" x14ac:dyDescent="0.25">
      <c r="A58" s="62"/>
      <c r="B58" s="14" t="s">
        <v>18</v>
      </c>
      <c r="C58" s="17" t="s">
        <v>60</v>
      </c>
      <c r="D58" s="45"/>
      <c r="E58" s="59"/>
      <c r="F58" s="54"/>
      <c r="G58" s="24"/>
      <c r="H58" s="31"/>
    </row>
    <row r="59" spans="1:8" x14ac:dyDescent="0.25">
      <c r="A59" s="62"/>
      <c r="B59" s="14" t="s">
        <v>61</v>
      </c>
      <c r="C59" s="17" t="s">
        <v>62</v>
      </c>
      <c r="D59" s="45"/>
      <c r="E59" s="59"/>
      <c r="F59" s="54"/>
      <c r="G59" s="24"/>
      <c r="H59" s="31"/>
    </row>
    <row r="60" spans="1:8" x14ac:dyDescent="0.25">
      <c r="A60" s="62"/>
      <c r="B60" s="14" t="s">
        <v>46</v>
      </c>
      <c r="C60" s="11" t="s">
        <v>47</v>
      </c>
      <c r="D60" s="45"/>
      <c r="E60" s="59"/>
      <c r="F60" s="54"/>
      <c r="G60" s="24"/>
      <c r="H60" s="31"/>
    </row>
    <row r="61" spans="1:8" x14ac:dyDescent="0.25">
      <c r="A61" s="62"/>
      <c r="B61" s="12" t="s">
        <v>49</v>
      </c>
      <c r="C61" s="11" t="s">
        <v>50</v>
      </c>
      <c r="D61" s="45"/>
      <c r="E61" s="59"/>
      <c r="F61" s="54"/>
      <c r="G61" s="24"/>
      <c r="H61" s="31"/>
    </row>
    <row r="62" spans="1:8" x14ac:dyDescent="0.25">
      <c r="A62" s="62"/>
      <c r="B62" s="14" t="s">
        <v>48</v>
      </c>
      <c r="C62" s="11" t="s">
        <v>20</v>
      </c>
      <c r="D62" s="45"/>
      <c r="E62" s="59"/>
      <c r="F62" s="54"/>
      <c r="G62" s="24"/>
      <c r="H62" s="31"/>
    </row>
    <row r="63" spans="1:8" x14ac:dyDescent="0.25">
      <c r="A63" s="62"/>
      <c r="B63" s="14" t="s">
        <v>44</v>
      </c>
      <c r="C63" s="11" t="s">
        <v>63</v>
      </c>
      <c r="D63" s="45"/>
      <c r="E63" s="60"/>
      <c r="F63" s="55"/>
      <c r="G63" s="32"/>
      <c r="H63" s="33"/>
    </row>
    <row r="64" spans="1:8" x14ac:dyDescent="0.25">
      <c r="A64" s="3"/>
      <c r="B64" s="2"/>
      <c r="C64" s="2"/>
      <c r="D64" s="46"/>
      <c r="E64" s="46"/>
      <c r="F64" s="49"/>
    </row>
    <row r="65" spans="1:8" x14ac:dyDescent="0.25">
      <c r="A65" s="26" t="s">
        <v>54</v>
      </c>
      <c r="B65" s="12" t="s">
        <v>22</v>
      </c>
      <c r="C65" s="13" t="s">
        <v>55</v>
      </c>
      <c r="D65" s="45"/>
      <c r="E65" s="45"/>
      <c r="F65" s="53"/>
      <c r="G65" s="43">
        <v>1</v>
      </c>
      <c r="H65" s="43">
        <f>F65*G65</f>
        <v>0</v>
      </c>
    </row>
    <row r="66" spans="1:8" x14ac:dyDescent="0.25">
      <c r="A66" s="4"/>
      <c r="B66" s="2"/>
      <c r="C66" s="2"/>
      <c r="D66" s="46"/>
      <c r="E66" s="46"/>
      <c r="F66" s="49"/>
    </row>
    <row r="67" spans="1:8" x14ac:dyDescent="0.25">
      <c r="A67" s="26" t="s">
        <v>56</v>
      </c>
      <c r="B67" s="12" t="s">
        <v>11</v>
      </c>
      <c r="C67" s="13" t="s">
        <v>13</v>
      </c>
      <c r="D67" s="45"/>
      <c r="E67" s="45"/>
      <c r="F67" s="53"/>
      <c r="G67" s="43">
        <v>5</v>
      </c>
      <c r="H67" s="43">
        <f>F67*G67</f>
        <v>0</v>
      </c>
    </row>
    <row r="68" spans="1:8" x14ac:dyDescent="0.25">
      <c r="A68" s="4"/>
      <c r="B68" s="2"/>
      <c r="C68" s="2"/>
      <c r="D68" s="46"/>
      <c r="E68" s="46"/>
      <c r="F68" s="49"/>
    </row>
    <row r="69" spans="1:8" x14ac:dyDescent="0.25">
      <c r="A69" s="26" t="s">
        <v>57</v>
      </c>
      <c r="B69" s="12" t="s">
        <v>12</v>
      </c>
      <c r="C69" s="13" t="s">
        <v>15</v>
      </c>
      <c r="D69" s="45"/>
      <c r="E69" s="45"/>
      <c r="F69" s="53"/>
      <c r="G69" s="43">
        <v>1</v>
      </c>
      <c r="H69" s="43">
        <f>F69*G69</f>
        <v>0</v>
      </c>
    </row>
    <row r="70" spans="1:8" x14ac:dyDescent="0.25">
      <c r="D70" s="49"/>
      <c r="E70" s="49"/>
      <c r="F70" s="49"/>
    </row>
    <row r="71" spans="1:8" x14ac:dyDescent="0.25">
      <c r="A71" s="26" t="s">
        <v>162</v>
      </c>
      <c r="B71" s="12" t="s">
        <v>159</v>
      </c>
      <c r="C71" s="13" t="s">
        <v>160</v>
      </c>
      <c r="D71" s="47"/>
      <c r="E71" s="45"/>
      <c r="F71" s="53"/>
      <c r="G71" s="43">
        <v>5</v>
      </c>
      <c r="H71" s="43">
        <f>F71*G71</f>
        <v>0</v>
      </c>
    </row>
    <row r="72" spans="1:8" x14ac:dyDescent="0.25">
      <c r="A72" s="4"/>
      <c r="C72" s="6"/>
      <c r="D72" s="48"/>
      <c r="E72" s="46"/>
      <c r="F72" s="49"/>
    </row>
    <row r="73" spans="1:8" x14ac:dyDescent="0.25">
      <c r="A73" s="26" t="s">
        <v>163</v>
      </c>
      <c r="B73" s="12" t="s">
        <v>152</v>
      </c>
      <c r="C73" s="13" t="s">
        <v>153</v>
      </c>
      <c r="D73" s="47"/>
      <c r="E73" s="45"/>
      <c r="F73" s="53"/>
      <c r="G73" s="43">
        <v>1</v>
      </c>
      <c r="H73" s="43">
        <f>F73*G73</f>
        <v>0</v>
      </c>
    </row>
    <row r="74" spans="1:8" x14ac:dyDescent="0.25">
      <c r="A74" s="4"/>
      <c r="C74" s="6"/>
      <c r="D74" s="48"/>
      <c r="E74" s="46"/>
      <c r="F74" s="49"/>
    </row>
    <row r="75" spans="1:8" x14ac:dyDescent="0.25">
      <c r="A75" s="26" t="s">
        <v>58</v>
      </c>
      <c r="B75" s="12" t="s">
        <v>24</v>
      </c>
      <c r="C75" s="13" t="s">
        <v>25</v>
      </c>
      <c r="D75" s="45"/>
      <c r="E75" s="45"/>
      <c r="F75" s="53"/>
      <c r="G75" s="43">
        <v>1</v>
      </c>
      <c r="H75" s="43">
        <f>F75*G75</f>
        <v>0</v>
      </c>
    </row>
    <row r="76" spans="1:8" x14ac:dyDescent="0.25">
      <c r="D76" s="49"/>
      <c r="E76" s="49"/>
      <c r="F76" s="49"/>
    </row>
    <row r="77" spans="1:8" x14ac:dyDescent="0.25">
      <c r="A77" s="26" t="s">
        <v>161</v>
      </c>
      <c r="B77" s="12" t="s">
        <v>29</v>
      </c>
      <c r="C77" s="13" t="s">
        <v>136</v>
      </c>
      <c r="D77" s="47"/>
      <c r="E77" s="45"/>
      <c r="F77" s="53"/>
      <c r="G77" s="43">
        <v>30</v>
      </c>
      <c r="H77" s="43">
        <f>F77*G77</f>
        <v>0</v>
      </c>
    </row>
    <row r="78" spans="1:8" x14ac:dyDescent="0.25">
      <c r="A78" s="4"/>
      <c r="C78" s="6"/>
      <c r="D78" s="46"/>
      <c r="E78" s="46"/>
      <c r="F78" s="49"/>
    </row>
    <row r="79" spans="1:8" x14ac:dyDescent="0.25">
      <c r="A79" s="26" t="s">
        <v>164</v>
      </c>
      <c r="B79" s="12" t="s">
        <v>16</v>
      </c>
      <c r="C79" s="13" t="s">
        <v>38</v>
      </c>
      <c r="D79" s="45"/>
      <c r="E79" s="45"/>
      <c r="F79" s="53"/>
      <c r="G79" s="43">
        <v>1</v>
      </c>
      <c r="H79" s="43">
        <f>F79*G79</f>
        <v>0</v>
      </c>
    </row>
    <row r="80" spans="1:8" x14ac:dyDescent="0.25">
      <c r="A80" s="4"/>
      <c r="C80" s="6"/>
      <c r="D80" s="46"/>
      <c r="E80" s="46"/>
      <c r="F80" s="49"/>
    </row>
    <row r="81" spans="1:8" ht="24.75" x14ac:dyDescent="0.25">
      <c r="A81" s="26" t="s">
        <v>165</v>
      </c>
      <c r="B81" s="12" t="s">
        <v>140</v>
      </c>
      <c r="C81" s="16" t="s">
        <v>141</v>
      </c>
      <c r="D81" s="45"/>
      <c r="E81" s="45"/>
      <c r="F81" s="53"/>
      <c r="G81" s="43">
        <v>1</v>
      </c>
      <c r="H81" s="43">
        <f>F81*G81</f>
        <v>0</v>
      </c>
    </row>
    <row r="82" spans="1:8" x14ac:dyDescent="0.25">
      <c r="A82" s="4"/>
      <c r="C82" s="6"/>
      <c r="D82" s="46"/>
      <c r="E82" s="46"/>
      <c r="F82" s="49"/>
    </row>
    <row r="83" spans="1:8" x14ac:dyDescent="0.25">
      <c r="A83" s="26" t="s">
        <v>66</v>
      </c>
      <c r="B83" s="12" t="s">
        <v>52</v>
      </c>
      <c r="C83" s="13" t="s">
        <v>53</v>
      </c>
      <c r="D83" s="45"/>
      <c r="E83" s="45"/>
      <c r="F83" s="53"/>
      <c r="G83" s="43">
        <v>1</v>
      </c>
      <c r="H83" s="43">
        <f>F83*G83</f>
        <v>0</v>
      </c>
    </row>
    <row r="84" spans="1:8" x14ac:dyDescent="0.25">
      <c r="A84" s="4"/>
      <c r="C84" s="10"/>
      <c r="D84" s="46"/>
      <c r="E84" s="46"/>
      <c r="F84" s="49"/>
    </row>
    <row r="85" spans="1:8" x14ac:dyDescent="0.25">
      <c r="A85" s="4"/>
      <c r="C85" s="10"/>
      <c r="D85" s="46"/>
      <c r="E85" s="46"/>
      <c r="F85" s="49"/>
    </row>
    <row r="86" spans="1:8" ht="15" customHeight="1" x14ac:dyDescent="0.25">
      <c r="A86" s="61" t="s">
        <v>131</v>
      </c>
      <c r="B86" s="22" t="s">
        <v>184</v>
      </c>
      <c r="C86" s="23" t="s">
        <v>200</v>
      </c>
      <c r="D86" s="45"/>
      <c r="E86" s="58"/>
      <c r="F86" s="53"/>
      <c r="G86" s="43">
        <v>57</v>
      </c>
      <c r="H86" s="43">
        <f>F86*G86</f>
        <v>0</v>
      </c>
    </row>
    <row r="87" spans="1:8" x14ac:dyDescent="0.25">
      <c r="A87" s="62"/>
      <c r="B87" s="14" t="s">
        <v>21</v>
      </c>
      <c r="C87" s="11" t="s">
        <v>166</v>
      </c>
      <c r="D87" s="45"/>
      <c r="E87" s="59"/>
      <c r="F87" s="54"/>
      <c r="G87" s="24"/>
      <c r="H87" s="31"/>
    </row>
    <row r="88" spans="1:8" x14ac:dyDescent="0.25">
      <c r="A88" s="62"/>
      <c r="B88" s="14" t="s">
        <v>19</v>
      </c>
      <c r="C88" s="11" t="s">
        <v>74</v>
      </c>
      <c r="D88" s="45"/>
      <c r="E88" s="59"/>
      <c r="F88" s="54"/>
      <c r="G88" s="24"/>
      <c r="H88" s="31"/>
    </row>
    <row r="89" spans="1:8" x14ac:dyDescent="0.25">
      <c r="A89" s="62"/>
      <c r="B89" s="14" t="s">
        <v>7</v>
      </c>
      <c r="C89" s="11" t="s">
        <v>35</v>
      </c>
      <c r="D89" s="45"/>
      <c r="E89" s="59"/>
      <c r="F89" s="54"/>
      <c r="G89" s="24"/>
      <c r="H89" s="31"/>
    </row>
    <row r="90" spans="1:8" x14ac:dyDescent="0.25">
      <c r="A90" s="62"/>
      <c r="B90" s="14" t="s">
        <v>8</v>
      </c>
      <c r="C90" s="11" t="s">
        <v>208</v>
      </c>
      <c r="D90" s="45"/>
      <c r="E90" s="59"/>
      <c r="F90" s="54"/>
      <c r="G90" s="24"/>
      <c r="H90" s="31"/>
    </row>
    <row r="91" spans="1:8" x14ac:dyDescent="0.25">
      <c r="A91" s="62"/>
      <c r="B91" s="14" t="s">
        <v>9</v>
      </c>
      <c r="C91" s="11" t="s">
        <v>89</v>
      </c>
      <c r="D91" s="45"/>
      <c r="E91" s="59"/>
      <c r="F91" s="54"/>
      <c r="G91" s="24"/>
      <c r="H91" s="31"/>
    </row>
    <row r="92" spans="1:8" x14ac:dyDescent="0.25">
      <c r="A92" s="62"/>
      <c r="B92" s="14" t="s">
        <v>14</v>
      </c>
      <c r="C92" s="11" t="s">
        <v>36</v>
      </c>
      <c r="D92" s="45"/>
      <c r="E92" s="59"/>
      <c r="F92" s="54"/>
      <c r="G92" s="24"/>
      <c r="H92" s="31"/>
    </row>
    <row r="93" spans="1:8" x14ac:dyDescent="0.25">
      <c r="A93" s="62"/>
      <c r="B93" s="14" t="s">
        <v>17</v>
      </c>
      <c r="C93" s="11" t="s">
        <v>39</v>
      </c>
      <c r="D93" s="45"/>
      <c r="E93" s="59"/>
      <c r="F93" s="54"/>
      <c r="G93" s="24"/>
      <c r="H93" s="31"/>
    </row>
    <row r="94" spans="1:8" x14ac:dyDescent="0.25">
      <c r="A94" s="62"/>
      <c r="B94" s="14" t="s">
        <v>40</v>
      </c>
      <c r="C94" s="11" t="s">
        <v>41</v>
      </c>
      <c r="D94" s="45"/>
      <c r="E94" s="59"/>
      <c r="F94" s="54"/>
      <c r="G94" s="24"/>
      <c r="H94" s="31"/>
    </row>
    <row r="95" spans="1:8" ht="30" x14ac:dyDescent="0.25">
      <c r="A95" s="62"/>
      <c r="B95" s="14" t="s">
        <v>18</v>
      </c>
      <c r="C95" s="17" t="s">
        <v>69</v>
      </c>
      <c r="D95" s="45"/>
      <c r="E95" s="59"/>
      <c r="F95" s="54"/>
      <c r="G95" s="24"/>
      <c r="H95" s="31"/>
    </row>
    <row r="96" spans="1:8" x14ac:dyDescent="0.25">
      <c r="A96" s="62"/>
      <c r="B96" s="14" t="s">
        <v>46</v>
      </c>
      <c r="C96" s="11" t="s">
        <v>47</v>
      </c>
      <c r="D96" s="45"/>
      <c r="E96" s="59"/>
      <c r="F96" s="54"/>
      <c r="G96" s="24"/>
      <c r="H96" s="31"/>
    </row>
    <row r="97" spans="1:8" x14ac:dyDescent="0.25">
      <c r="A97" s="62"/>
      <c r="B97" s="12" t="s">
        <v>49</v>
      </c>
      <c r="C97" s="11" t="s">
        <v>50</v>
      </c>
      <c r="D97" s="45"/>
      <c r="E97" s="59"/>
      <c r="F97" s="54"/>
      <c r="G97" s="24"/>
      <c r="H97" s="31"/>
    </row>
    <row r="98" spans="1:8" x14ac:dyDescent="0.25">
      <c r="A98" s="62"/>
      <c r="B98" s="14" t="s">
        <v>48</v>
      </c>
      <c r="C98" s="11" t="s">
        <v>20</v>
      </c>
      <c r="D98" s="45"/>
      <c r="E98" s="59"/>
      <c r="F98" s="54"/>
      <c r="G98" s="24"/>
      <c r="H98" s="31"/>
    </row>
    <row r="99" spans="1:8" x14ac:dyDescent="0.25">
      <c r="A99" s="62"/>
      <c r="B99" s="14" t="s">
        <v>26</v>
      </c>
      <c r="C99" s="11" t="s">
        <v>27</v>
      </c>
      <c r="D99" s="45"/>
      <c r="E99" s="59"/>
      <c r="F99" s="54"/>
      <c r="G99" s="24"/>
      <c r="H99" s="31"/>
    </row>
    <row r="100" spans="1:8" x14ac:dyDescent="0.25">
      <c r="A100" s="62"/>
      <c r="B100" s="14" t="s">
        <v>72</v>
      </c>
      <c r="C100" s="11" t="s">
        <v>73</v>
      </c>
      <c r="D100" s="45"/>
      <c r="E100" s="59"/>
      <c r="F100" s="54"/>
      <c r="G100" s="24"/>
      <c r="H100" s="31"/>
    </row>
    <row r="101" spans="1:8" x14ac:dyDescent="0.25">
      <c r="A101" s="62"/>
      <c r="B101" s="14" t="s">
        <v>44</v>
      </c>
      <c r="C101" s="11" t="s">
        <v>71</v>
      </c>
      <c r="D101" s="45"/>
      <c r="E101" s="60"/>
      <c r="F101" s="55"/>
      <c r="G101" s="32"/>
      <c r="H101" s="33"/>
    </row>
    <row r="102" spans="1:8" x14ac:dyDescent="0.25">
      <c r="A102" s="3"/>
      <c r="B102" s="2"/>
      <c r="C102" s="2"/>
      <c r="D102" s="46"/>
      <c r="E102" s="46"/>
      <c r="F102" s="49"/>
    </row>
    <row r="103" spans="1:8" ht="24.75" x14ac:dyDescent="0.25">
      <c r="A103" s="26" t="s">
        <v>142</v>
      </c>
      <c r="B103" s="12" t="s">
        <v>64</v>
      </c>
      <c r="C103" s="16" t="s">
        <v>145</v>
      </c>
      <c r="D103" s="45"/>
      <c r="E103" s="45"/>
      <c r="F103" s="53"/>
      <c r="G103" s="43">
        <v>1</v>
      </c>
      <c r="H103" s="43">
        <f>F103*G103</f>
        <v>0</v>
      </c>
    </row>
    <row r="104" spans="1:8" x14ac:dyDescent="0.25">
      <c r="A104" s="3"/>
      <c r="B104" s="2"/>
      <c r="C104" s="2"/>
      <c r="D104" s="46"/>
      <c r="E104" s="46"/>
      <c r="F104" s="49"/>
    </row>
    <row r="105" spans="1:8" x14ac:dyDescent="0.25">
      <c r="A105" s="26" t="s">
        <v>67</v>
      </c>
      <c r="B105" s="12" t="s">
        <v>8</v>
      </c>
      <c r="C105" s="16" t="s">
        <v>210</v>
      </c>
      <c r="D105" s="45"/>
      <c r="E105" s="45"/>
      <c r="F105" s="53"/>
      <c r="G105" s="43">
        <v>1</v>
      </c>
      <c r="H105" s="43">
        <f>F105*G105</f>
        <v>0</v>
      </c>
    </row>
    <row r="106" spans="1:8" x14ac:dyDescent="0.25">
      <c r="A106" s="4"/>
      <c r="B106" s="2"/>
      <c r="C106" s="2"/>
      <c r="D106" s="46"/>
      <c r="E106" s="46"/>
      <c r="F106" s="49"/>
    </row>
    <row r="107" spans="1:8" x14ac:dyDescent="0.25">
      <c r="A107" s="26" t="s">
        <v>68</v>
      </c>
      <c r="B107" s="12" t="s">
        <v>11</v>
      </c>
      <c r="C107" s="13" t="s">
        <v>13</v>
      </c>
      <c r="D107" s="45"/>
      <c r="E107" s="45"/>
      <c r="F107" s="53"/>
      <c r="G107" s="43">
        <v>16</v>
      </c>
      <c r="H107" s="43">
        <f>F107*G107</f>
        <v>0</v>
      </c>
    </row>
    <row r="108" spans="1:8" x14ac:dyDescent="0.25">
      <c r="A108" s="3"/>
      <c r="B108" s="2"/>
      <c r="C108" s="2"/>
      <c r="D108" s="46"/>
      <c r="E108" s="46"/>
      <c r="F108" s="49"/>
    </row>
    <row r="109" spans="1:8" x14ac:dyDescent="0.25">
      <c r="A109" s="26" t="s">
        <v>170</v>
      </c>
      <c r="B109" s="12" t="s">
        <v>159</v>
      </c>
      <c r="C109" s="13" t="s">
        <v>160</v>
      </c>
      <c r="D109" s="47"/>
      <c r="E109" s="45"/>
      <c r="F109" s="53"/>
      <c r="G109" s="43">
        <v>1</v>
      </c>
      <c r="H109" s="43">
        <f>F109*G109</f>
        <v>0</v>
      </c>
    </row>
    <row r="110" spans="1:8" x14ac:dyDescent="0.25">
      <c r="A110" s="4"/>
      <c r="C110" s="6"/>
      <c r="D110" s="48"/>
      <c r="E110" s="46"/>
      <c r="F110" s="49"/>
    </row>
    <row r="111" spans="1:8" x14ac:dyDescent="0.25">
      <c r="A111" s="26" t="s">
        <v>135</v>
      </c>
      <c r="B111" s="12" t="s">
        <v>152</v>
      </c>
      <c r="C111" s="13" t="s">
        <v>153</v>
      </c>
      <c r="D111" s="47"/>
      <c r="E111" s="45"/>
      <c r="F111" s="53"/>
      <c r="G111" s="43">
        <v>1</v>
      </c>
      <c r="H111" s="43">
        <f>F111*G111</f>
        <v>0</v>
      </c>
    </row>
    <row r="112" spans="1:8" x14ac:dyDescent="0.25">
      <c r="A112" s="3"/>
      <c r="B112" s="2"/>
      <c r="C112" s="2"/>
      <c r="D112" s="46"/>
      <c r="E112" s="46"/>
      <c r="F112" s="49"/>
    </row>
    <row r="113" spans="1:8" x14ac:dyDescent="0.25">
      <c r="A113" s="26" t="s">
        <v>167</v>
      </c>
      <c r="B113" s="12" t="s">
        <v>29</v>
      </c>
      <c r="C113" s="13" t="s">
        <v>136</v>
      </c>
      <c r="D113" s="45"/>
      <c r="E113" s="45"/>
      <c r="F113" s="53"/>
      <c r="G113" s="43">
        <v>15</v>
      </c>
      <c r="H113" s="43">
        <f>F113*G113</f>
        <v>0</v>
      </c>
    </row>
    <row r="114" spans="1:8" x14ac:dyDescent="0.25">
      <c r="A114" s="3"/>
      <c r="B114" s="2"/>
      <c r="C114" s="2"/>
      <c r="D114" s="46"/>
      <c r="E114" s="46"/>
      <c r="F114" s="49"/>
    </row>
    <row r="115" spans="1:8" x14ac:dyDescent="0.25">
      <c r="A115" s="26" t="s">
        <v>169</v>
      </c>
      <c r="B115" s="12" t="s">
        <v>16</v>
      </c>
      <c r="C115" s="13" t="s">
        <v>38</v>
      </c>
      <c r="D115" s="45"/>
      <c r="E115" s="45"/>
      <c r="F115" s="53"/>
      <c r="G115" s="43">
        <v>1</v>
      </c>
      <c r="H115" s="43">
        <f>F115*G115</f>
        <v>0</v>
      </c>
    </row>
    <row r="116" spans="1:8" x14ac:dyDescent="0.25">
      <c r="A116" s="4"/>
      <c r="C116" s="6"/>
      <c r="D116" s="46"/>
      <c r="E116" s="46"/>
      <c r="F116" s="49"/>
    </row>
    <row r="117" spans="1:8" ht="24.75" x14ac:dyDescent="0.25">
      <c r="A117" s="26" t="s">
        <v>168</v>
      </c>
      <c r="B117" s="12" t="s">
        <v>138</v>
      </c>
      <c r="C117" s="16" t="s">
        <v>139</v>
      </c>
      <c r="D117" s="45"/>
      <c r="E117" s="45"/>
      <c r="F117" s="53"/>
      <c r="G117" s="43">
        <v>1</v>
      </c>
      <c r="H117" s="43">
        <f>F117*G117</f>
        <v>0</v>
      </c>
    </row>
    <row r="118" spans="1:8" x14ac:dyDescent="0.25">
      <c r="A118" s="4"/>
      <c r="C118" s="6"/>
      <c r="D118" s="46"/>
      <c r="E118" s="46"/>
      <c r="F118" s="49"/>
    </row>
    <row r="119" spans="1:8" x14ac:dyDescent="0.25">
      <c r="A119" s="26" t="s">
        <v>70</v>
      </c>
      <c r="B119" s="12" t="s">
        <v>52</v>
      </c>
      <c r="C119" s="13" t="s">
        <v>53</v>
      </c>
      <c r="D119" s="45"/>
      <c r="E119" s="45"/>
      <c r="F119" s="53"/>
      <c r="G119" s="43">
        <v>1</v>
      </c>
      <c r="H119" s="43">
        <f>F119*G119</f>
        <v>0</v>
      </c>
    </row>
    <row r="120" spans="1:8" x14ac:dyDescent="0.25">
      <c r="D120" s="50"/>
      <c r="E120" s="50"/>
      <c r="F120" s="49"/>
    </row>
    <row r="121" spans="1:8" x14ac:dyDescent="0.25">
      <c r="D121" s="50"/>
      <c r="E121" s="50"/>
      <c r="F121" s="49"/>
    </row>
    <row r="122" spans="1:8" ht="15" customHeight="1" x14ac:dyDescent="0.25">
      <c r="A122" s="61" t="s">
        <v>132</v>
      </c>
      <c r="B122" s="14" t="s">
        <v>21</v>
      </c>
      <c r="C122" s="11" t="s">
        <v>171</v>
      </c>
      <c r="D122" s="45"/>
      <c r="E122" s="58"/>
      <c r="F122" s="53"/>
      <c r="G122" s="43">
        <v>15</v>
      </c>
      <c r="H122" s="43">
        <f>F122*G122</f>
        <v>0</v>
      </c>
    </row>
    <row r="123" spans="1:8" x14ac:dyDescent="0.25">
      <c r="A123" s="62"/>
      <c r="B123" s="14" t="s">
        <v>19</v>
      </c>
      <c r="C123" s="11" t="s">
        <v>75</v>
      </c>
      <c r="D123" s="45"/>
      <c r="E123" s="59"/>
      <c r="F123" s="54"/>
      <c r="G123" s="24"/>
      <c r="H123" s="31"/>
    </row>
    <row r="124" spans="1:8" x14ac:dyDescent="0.25">
      <c r="A124" s="62"/>
      <c r="B124" s="14" t="s">
        <v>7</v>
      </c>
      <c r="C124" s="11" t="s">
        <v>35</v>
      </c>
      <c r="D124" s="45"/>
      <c r="E124" s="59"/>
      <c r="F124" s="54"/>
      <c r="G124" s="24"/>
      <c r="H124" s="31"/>
    </row>
    <row r="125" spans="1:8" x14ac:dyDescent="0.25">
      <c r="A125" s="62"/>
      <c r="B125" s="14" t="s">
        <v>8</v>
      </c>
      <c r="C125" s="11" t="s">
        <v>211</v>
      </c>
      <c r="D125" s="45"/>
      <c r="E125" s="59"/>
      <c r="F125" s="54"/>
      <c r="G125" s="24"/>
      <c r="H125" s="31"/>
    </row>
    <row r="126" spans="1:8" x14ac:dyDescent="0.25">
      <c r="A126" s="62"/>
      <c r="B126" s="14" t="s">
        <v>9</v>
      </c>
      <c r="C126" s="11" t="s">
        <v>77</v>
      </c>
      <c r="D126" s="45"/>
      <c r="E126" s="59"/>
      <c r="F126" s="54"/>
      <c r="G126" s="24"/>
      <c r="H126" s="31"/>
    </row>
    <row r="127" spans="1:8" x14ac:dyDescent="0.25">
      <c r="A127" s="62"/>
      <c r="B127" s="14" t="s">
        <v>14</v>
      </c>
      <c r="C127" s="11" t="s">
        <v>82</v>
      </c>
      <c r="D127" s="45"/>
      <c r="E127" s="59"/>
      <c r="F127" s="54"/>
      <c r="G127" s="24"/>
      <c r="H127" s="31"/>
    </row>
    <row r="128" spans="1:8" x14ac:dyDescent="0.25">
      <c r="A128" s="62"/>
      <c r="B128" s="14" t="s">
        <v>17</v>
      </c>
      <c r="C128" s="11" t="s">
        <v>85</v>
      </c>
      <c r="D128" s="45"/>
      <c r="E128" s="59"/>
      <c r="F128" s="54"/>
      <c r="G128" s="24"/>
      <c r="H128" s="31"/>
    </row>
    <row r="129" spans="1:8" x14ac:dyDescent="0.25">
      <c r="A129" s="62"/>
      <c r="B129" s="14" t="s">
        <v>40</v>
      </c>
      <c r="C129" s="11" t="s">
        <v>87</v>
      </c>
      <c r="D129" s="45"/>
      <c r="E129" s="59"/>
      <c r="F129" s="54"/>
      <c r="G129" s="24"/>
      <c r="H129" s="31"/>
    </row>
    <row r="130" spans="1:8" ht="30" x14ac:dyDescent="0.25">
      <c r="A130" s="62"/>
      <c r="B130" s="14" t="s">
        <v>18</v>
      </c>
      <c r="C130" s="17" t="s">
        <v>86</v>
      </c>
      <c r="D130" s="45"/>
      <c r="E130" s="59"/>
      <c r="F130" s="54"/>
      <c r="G130" s="24"/>
      <c r="H130" s="31"/>
    </row>
    <row r="131" spans="1:8" x14ac:dyDescent="0.25">
      <c r="A131" s="62"/>
      <c r="B131" s="14" t="s">
        <v>61</v>
      </c>
      <c r="C131" s="11" t="s">
        <v>62</v>
      </c>
      <c r="D131" s="45"/>
      <c r="E131" s="59"/>
      <c r="F131" s="54"/>
      <c r="G131" s="24"/>
      <c r="H131" s="31"/>
    </row>
    <row r="132" spans="1:8" x14ac:dyDescent="0.25">
      <c r="A132" s="62"/>
      <c r="B132" s="14" t="s">
        <v>46</v>
      </c>
      <c r="C132" s="11" t="s">
        <v>47</v>
      </c>
      <c r="D132" s="45"/>
      <c r="E132" s="59"/>
      <c r="F132" s="54"/>
      <c r="G132" s="24"/>
      <c r="H132" s="31"/>
    </row>
    <row r="133" spans="1:8" x14ac:dyDescent="0.25">
      <c r="A133" s="62"/>
      <c r="B133" s="12" t="s">
        <v>49</v>
      </c>
      <c r="C133" s="11" t="s">
        <v>50</v>
      </c>
      <c r="D133" s="45"/>
      <c r="E133" s="59"/>
      <c r="F133" s="54"/>
      <c r="G133" s="24"/>
      <c r="H133" s="31"/>
    </row>
    <row r="134" spans="1:8" x14ac:dyDescent="0.25">
      <c r="A134" s="62"/>
      <c r="B134" s="14" t="s">
        <v>48</v>
      </c>
      <c r="C134" s="11" t="s">
        <v>20</v>
      </c>
      <c r="D134" s="45"/>
      <c r="E134" s="59"/>
      <c r="F134" s="54"/>
      <c r="G134" s="24"/>
      <c r="H134" s="31"/>
    </row>
    <row r="135" spans="1:8" x14ac:dyDescent="0.25">
      <c r="A135" s="62"/>
      <c r="B135" s="14" t="s">
        <v>26</v>
      </c>
      <c r="C135" s="11" t="s">
        <v>27</v>
      </c>
      <c r="D135" s="45"/>
      <c r="E135" s="59"/>
      <c r="F135" s="54"/>
      <c r="G135" s="24"/>
      <c r="H135" s="31"/>
    </row>
    <row r="136" spans="1:8" x14ac:dyDescent="0.25">
      <c r="A136" s="62"/>
      <c r="B136" s="14" t="s">
        <v>44</v>
      </c>
      <c r="C136" s="11" t="s">
        <v>88</v>
      </c>
      <c r="D136" s="45"/>
      <c r="E136" s="59"/>
      <c r="F136" s="54"/>
      <c r="G136" s="24"/>
      <c r="H136" s="31"/>
    </row>
    <row r="137" spans="1:8" x14ac:dyDescent="0.25">
      <c r="A137" s="62"/>
      <c r="B137" s="14" t="s">
        <v>109</v>
      </c>
      <c r="C137" s="11" t="s">
        <v>143</v>
      </c>
      <c r="D137" s="45"/>
      <c r="E137" s="60"/>
      <c r="F137" s="55"/>
      <c r="G137" s="32"/>
      <c r="H137" s="33"/>
    </row>
    <row r="138" spans="1:8" x14ac:dyDescent="0.25">
      <c r="A138" s="3"/>
      <c r="B138" s="2"/>
      <c r="C138" s="2"/>
      <c r="D138" s="46"/>
      <c r="E138" s="46"/>
      <c r="F138" s="49"/>
    </row>
    <row r="139" spans="1:8" x14ac:dyDescent="0.25">
      <c r="A139" s="26" t="s">
        <v>110</v>
      </c>
      <c r="B139" s="12" t="s">
        <v>21</v>
      </c>
      <c r="C139" s="13" t="s">
        <v>111</v>
      </c>
      <c r="D139" s="45"/>
      <c r="E139" s="45"/>
      <c r="F139" s="53"/>
      <c r="G139" s="43">
        <v>10</v>
      </c>
      <c r="H139" s="43">
        <f>F139*G139</f>
        <v>0</v>
      </c>
    </row>
    <row r="140" spans="1:8" x14ac:dyDescent="0.25">
      <c r="A140" s="3"/>
      <c r="B140" s="2"/>
      <c r="C140" s="2"/>
      <c r="D140" s="46"/>
      <c r="E140" s="46"/>
      <c r="F140" s="49"/>
    </row>
    <row r="141" spans="1:8" x14ac:dyDescent="0.25">
      <c r="A141" s="26" t="s">
        <v>76</v>
      </c>
      <c r="B141" s="12" t="s">
        <v>8</v>
      </c>
      <c r="C141" s="16" t="s">
        <v>212</v>
      </c>
      <c r="D141" s="45"/>
      <c r="E141" s="45"/>
      <c r="F141" s="53"/>
      <c r="G141" s="43">
        <v>1</v>
      </c>
      <c r="H141" s="43">
        <f>F141*G141</f>
        <v>0</v>
      </c>
    </row>
    <row r="142" spans="1:8" x14ac:dyDescent="0.25">
      <c r="A142" s="4"/>
      <c r="B142" s="2"/>
      <c r="C142" s="2"/>
      <c r="D142" s="46"/>
      <c r="E142" s="46"/>
      <c r="F142" s="49"/>
    </row>
    <row r="143" spans="1:8" x14ac:dyDescent="0.25">
      <c r="A143" s="26" t="s">
        <v>78</v>
      </c>
      <c r="B143" s="12" t="s">
        <v>12</v>
      </c>
      <c r="C143" s="13" t="s">
        <v>79</v>
      </c>
      <c r="D143" s="45"/>
      <c r="E143" s="45"/>
      <c r="F143" s="53"/>
      <c r="G143" s="43">
        <v>2</v>
      </c>
      <c r="H143" s="43">
        <f>F143*G143</f>
        <v>0</v>
      </c>
    </row>
    <row r="144" spans="1:8" x14ac:dyDescent="0.25">
      <c r="A144" s="4"/>
      <c r="B144" s="2"/>
      <c r="C144" s="2"/>
      <c r="D144" s="46"/>
      <c r="E144" s="46"/>
      <c r="F144" s="49"/>
    </row>
    <row r="145" spans="1:8" x14ac:dyDescent="0.25">
      <c r="A145" s="26" t="s">
        <v>80</v>
      </c>
      <c r="B145" s="12" t="s">
        <v>28</v>
      </c>
      <c r="C145" s="13" t="s">
        <v>81</v>
      </c>
      <c r="D145" s="45"/>
      <c r="E145" s="45"/>
      <c r="F145" s="53"/>
      <c r="G145" s="43">
        <v>1</v>
      </c>
      <c r="H145" s="43">
        <f>F145*G145</f>
        <v>0</v>
      </c>
    </row>
    <row r="146" spans="1:8" x14ac:dyDescent="0.25">
      <c r="A146" s="4"/>
      <c r="C146" s="6"/>
      <c r="D146" s="46"/>
      <c r="E146" s="46"/>
      <c r="F146" s="49"/>
    </row>
    <row r="147" spans="1:8" x14ac:dyDescent="0.25">
      <c r="A147" s="26" t="s">
        <v>172</v>
      </c>
      <c r="B147" s="12" t="s">
        <v>150</v>
      </c>
      <c r="C147" s="13" t="s">
        <v>173</v>
      </c>
      <c r="D147" s="47"/>
      <c r="E147" s="45"/>
      <c r="F147" s="53"/>
      <c r="G147" s="43">
        <v>5</v>
      </c>
      <c r="H147" s="43">
        <f>F147*G147</f>
        <v>0</v>
      </c>
    </row>
    <row r="148" spans="1:8" x14ac:dyDescent="0.25">
      <c r="A148" s="4"/>
      <c r="C148" s="6"/>
      <c r="D148" s="46"/>
      <c r="E148" s="46"/>
      <c r="F148" s="49"/>
    </row>
    <row r="149" spans="1:8" x14ac:dyDescent="0.25">
      <c r="A149" s="26" t="s">
        <v>83</v>
      </c>
      <c r="B149" s="12" t="s">
        <v>152</v>
      </c>
      <c r="C149" s="13" t="s">
        <v>144</v>
      </c>
      <c r="D149" s="45"/>
      <c r="E149" s="45"/>
      <c r="F149" s="53"/>
      <c r="G149" s="43">
        <v>5</v>
      </c>
      <c r="H149" s="43">
        <f>F149*G149</f>
        <v>0</v>
      </c>
    </row>
    <row r="150" spans="1:8" x14ac:dyDescent="0.25">
      <c r="A150" s="4"/>
      <c r="C150" s="6"/>
      <c r="D150" s="46"/>
      <c r="E150" s="46"/>
      <c r="F150" s="49"/>
    </row>
    <row r="151" spans="1:8" x14ac:dyDescent="0.25">
      <c r="A151" s="26" t="s">
        <v>174</v>
      </c>
      <c r="B151" s="12" t="s">
        <v>29</v>
      </c>
      <c r="C151" s="13" t="s">
        <v>175</v>
      </c>
      <c r="D151" s="45"/>
      <c r="E151" s="45"/>
      <c r="F151" s="53"/>
      <c r="G151" s="43">
        <v>1</v>
      </c>
      <c r="H151" s="43">
        <f>F151*G151</f>
        <v>0</v>
      </c>
    </row>
    <row r="152" spans="1:8" x14ac:dyDescent="0.25">
      <c r="C152" s="6"/>
      <c r="D152" s="46"/>
      <c r="E152" s="46"/>
      <c r="F152" s="49"/>
    </row>
    <row r="153" spans="1:8" x14ac:dyDescent="0.25">
      <c r="A153" s="26" t="s">
        <v>84</v>
      </c>
      <c r="B153" s="12" t="s">
        <v>52</v>
      </c>
      <c r="C153" s="13" t="s">
        <v>53</v>
      </c>
      <c r="D153" s="45"/>
      <c r="E153" s="45"/>
      <c r="F153" s="53"/>
      <c r="G153" s="43">
        <v>1</v>
      </c>
      <c r="H153" s="43">
        <f>F153*G153</f>
        <v>0</v>
      </c>
    </row>
    <row r="154" spans="1:8" x14ac:dyDescent="0.25">
      <c r="D154" s="50"/>
      <c r="E154" s="50"/>
      <c r="F154" s="49"/>
    </row>
    <row r="155" spans="1:8" x14ac:dyDescent="0.25">
      <c r="D155" s="50"/>
      <c r="E155" s="50"/>
      <c r="F155" s="49"/>
    </row>
    <row r="156" spans="1:8" ht="30" x14ac:dyDescent="0.25">
      <c r="A156" s="61" t="s">
        <v>133</v>
      </c>
      <c r="B156" s="14" t="s">
        <v>21</v>
      </c>
      <c r="C156" s="17" t="s">
        <v>147</v>
      </c>
      <c r="D156" s="45"/>
      <c r="E156" s="58"/>
      <c r="F156" s="53"/>
      <c r="G156" s="43">
        <v>17</v>
      </c>
      <c r="H156" s="43">
        <f>F156*G156</f>
        <v>0</v>
      </c>
    </row>
    <row r="157" spans="1:8" x14ac:dyDescent="0.25">
      <c r="A157" s="62"/>
      <c r="B157" s="14" t="s">
        <v>19</v>
      </c>
      <c r="C157" s="11" t="s">
        <v>20</v>
      </c>
      <c r="D157" s="45"/>
      <c r="E157" s="59"/>
      <c r="F157" s="54"/>
      <c r="G157" s="24"/>
      <c r="H157" s="31"/>
    </row>
    <row r="158" spans="1:8" x14ac:dyDescent="0.25">
      <c r="A158" s="62"/>
      <c r="B158" s="14" t="s">
        <v>7</v>
      </c>
      <c r="C158" s="11" t="s">
        <v>35</v>
      </c>
      <c r="D158" s="45"/>
      <c r="E158" s="59"/>
      <c r="F158" s="54"/>
      <c r="G158" s="24"/>
      <c r="H158" s="31"/>
    </row>
    <row r="159" spans="1:8" x14ac:dyDescent="0.25">
      <c r="A159" s="62"/>
      <c r="B159" s="14" t="s">
        <v>8</v>
      </c>
      <c r="C159" s="11" t="s">
        <v>213</v>
      </c>
      <c r="D159" s="45"/>
      <c r="E159" s="59"/>
      <c r="F159" s="54"/>
      <c r="G159" s="24"/>
      <c r="H159" s="31"/>
    </row>
    <row r="160" spans="1:8" x14ac:dyDescent="0.25">
      <c r="A160" s="62"/>
      <c r="B160" s="14" t="s">
        <v>9</v>
      </c>
      <c r="C160" s="11" t="s">
        <v>89</v>
      </c>
      <c r="D160" s="45"/>
      <c r="E160" s="59"/>
      <c r="F160" s="54"/>
      <c r="G160" s="24"/>
      <c r="H160" s="31"/>
    </row>
    <row r="161" spans="1:8" x14ac:dyDescent="0.25">
      <c r="A161" s="62"/>
      <c r="B161" s="14" t="s">
        <v>90</v>
      </c>
      <c r="C161" s="11" t="s">
        <v>115</v>
      </c>
      <c r="D161" s="45"/>
      <c r="E161" s="59"/>
      <c r="F161" s="54"/>
      <c r="G161" s="24"/>
      <c r="H161" s="31"/>
    </row>
    <row r="162" spans="1:8" x14ac:dyDescent="0.25">
      <c r="A162" s="62"/>
      <c r="B162" s="14" t="s">
        <v>17</v>
      </c>
      <c r="C162" s="17" t="s">
        <v>97</v>
      </c>
      <c r="D162" s="45"/>
      <c r="E162" s="59"/>
      <c r="F162" s="54"/>
      <c r="G162" s="24"/>
      <c r="H162" s="31"/>
    </row>
    <row r="163" spans="1:8" x14ac:dyDescent="0.25">
      <c r="A163" s="62"/>
      <c r="B163" s="14" t="s">
        <v>40</v>
      </c>
      <c r="C163" s="17" t="s">
        <v>92</v>
      </c>
      <c r="D163" s="45"/>
      <c r="E163" s="59"/>
      <c r="F163" s="54"/>
      <c r="G163" s="24"/>
      <c r="H163" s="31"/>
    </row>
    <row r="164" spans="1:8" ht="30" x14ac:dyDescent="0.25">
      <c r="A164" s="62"/>
      <c r="B164" s="14" t="s">
        <v>18</v>
      </c>
      <c r="C164" s="17" t="s">
        <v>91</v>
      </c>
      <c r="D164" s="45"/>
      <c r="E164" s="59"/>
      <c r="F164" s="54"/>
      <c r="G164" s="24"/>
      <c r="H164" s="31"/>
    </row>
    <row r="165" spans="1:8" x14ac:dyDescent="0.25">
      <c r="A165" s="62"/>
      <c r="B165" s="14" t="s">
        <v>61</v>
      </c>
      <c r="C165" s="11" t="s">
        <v>62</v>
      </c>
      <c r="D165" s="45"/>
      <c r="E165" s="59"/>
      <c r="F165" s="54"/>
      <c r="G165" s="24"/>
      <c r="H165" s="31"/>
    </row>
    <row r="166" spans="1:8" x14ac:dyDescent="0.25">
      <c r="A166" s="62"/>
      <c r="B166" s="14" t="s">
        <v>46</v>
      </c>
      <c r="C166" s="11" t="s">
        <v>47</v>
      </c>
      <c r="D166" s="45"/>
      <c r="E166" s="59"/>
      <c r="F166" s="54"/>
      <c r="G166" s="24"/>
      <c r="H166" s="31"/>
    </row>
    <row r="167" spans="1:8" x14ac:dyDescent="0.25">
      <c r="A167" s="62"/>
      <c r="B167" s="12" t="s">
        <v>49</v>
      </c>
      <c r="C167" s="11" t="s">
        <v>50</v>
      </c>
      <c r="D167" s="45"/>
      <c r="E167" s="59"/>
      <c r="F167" s="54"/>
      <c r="G167" s="24"/>
      <c r="H167" s="31"/>
    </row>
    <row r="168" spans="1:8" x14ac:dyDescent="0.25">
      <c r="A168" s="62"/>
      <c r="B168" s="14" t="s">
        <v>72</v>
      </c>
      <c r="C168" s="11" t="s">
        <v>95</v>
      </c>
      <c r="D168" s="45"/>
      <c r="E168" s="59"/>
      <c r="F168" s="54"/>
      <c r="G168" s="24"/>
      <c r="H168" s="31"/>
    </row>
    <row r="169" spans="1:8" x14ac:dyDescent="0.25">
      <c r="A169" s="62"/>
      <c r="B169" s="14" t="s">
        <v>96</v>
      </c>
      <c r="C169" s="11" t="s">
        <v>108</v>
      </c>
      <c r="D169" s="45"/>
      <c r="E169" s="59"/>
      <c r="F169" s="54"/>
      <c r="G169" s="24"/>
      <c r="H169" s="31"/>
    </row>
    <row r="170" spans="1:8" ht="30" x14ac:dyDescent="0.25">
      <c r="A170" s="62"/>
      <c r="B170" s="14" t="s">
        <v>48</v>
      </c>
      <c r="C170" s="17" t="s">
        <v>93</v>
      </c>
      <c r="D170" s="45"/>
      <c r="E170" s="59"/>
      <c r="F170" s="54"/>
      <c r="G170" s="24"/>
      <c r="H170" s="31"/>
    </row>
    <row r="171" spans="1:8" x14ac:dyDescent="0.25">
      <c r="A171" s="62"/>
      <c r="B171" s="14" t="s">
        <v>44</v>
      </c>
      <c r="C171" s="11" t="s">
        <v>94</v>
      </c>
      <c r="D171" s="45"/>
      <c r="E171" s="60"/>
      <c r="F171" s="55"/>
      <c r="G171" s="32"/>
      <c r="H171" s="33"/>
    </row>
    <row r="172" spans="1:8" x14ac:dyDescent="0.25">
      <c r="A172" s="3"/>
      <c r="B172" s="2"/>
      <c r="C172" s="2"/>
      <c r="D172" s="46"/>
      <c r="E172" s="46"/>
      <c r="F172" s="49"/>
    </row>
    <row r="173" spans="1:8" x14ac:dyDescent="0.25">
      <c r="A173" s="26" t="s">
        <v>112</v>
      </c>
      <c r="B173" s="12" t="s">
        <v>11</v>
      </c>
      <c r="C173" s="13" t="s">
        <v>13</v>
      </c>
      <c r="D173" s="45"/>
      <c r="E173" s="45"/>
      <c r="F173" s="53"/>
      <c r="G173" s="43">
        <v>1</v>
      </c>
      <c r="H173" s="43">
        <f>F173*G173</f>
        <v>0</v>
      </c>
    </row>
    <row r="174" spans="1:8" x14ac:dyDescent="0.25">
      <c r="A174" s="4"/>
      <c r="B174" s="2"/>
      <c r="C174" s="2"/>
      <c r="D174" s="46"/>
      <c r="E174" s="46"/>
      <c r="F174" s="49"/>
    </row>
    <row r="175" spans="1:8" x14ac:dyDescent="0.25">
      <c r="A175" s="26" t="s">
        <v>177</v>
      </c>
      <c r="B175" s="12" t="s">
        <v>29</v>
      </c>
      <c r="C175" s="13" t="s">
        <v>117</v>
      </c>
      <c r="D175" s="45"/>
      <c r="E175" s="45"/>
      <c r="F175" s="53"/>
      <c r="G175" s="43">
        <v>1</v>
      </c>
      <c r="H175" s="43">
        <f>F175*G175</f>
        <v>0</v>
      </c>
    </row>
    <row r="176" spans="1:8" x14ac:dyDescent="0.25">
      <c r="A176" s="4"/>
      <c r="C176" s="6"/>
      <c r="D176" s="46"/>
      <c r="E176" s="46"/>
      <c r="F176" s="49"/>
    </row>
    <row r="177" spans="1:8" x14ac:dyDescent="0.25">
      <c r="A177" s="26" t="s">
        <v>113</v>
      </c>
      <c r="B177" s="12" t="s">
        <v>52</v>
      </c>
      <c r="C177" s="13" t="s">
        <v>53</v>
      </c>
      <c r="D177" s="45"/>
      <c r="E177" s="45"/>
      <c r="F177" s="53"/>
      <c r="G177" s="43">
        <v>1</v>
      </c>
      <c r="H177" s="43">
        <f>F177*G177</f>
        <v>0</v>
      </c>
    </row>
    <row r="178" spans="1:8" x14ac:dyDescent="0.25">
      <c r="A178" s="4"/>
      <c r="C178" s="10"/>
      <c r="D178" s="46"/>
      <c r="E178" s="46"/>
      <c r="F178" s="49"/>
    </row>
    <row r="179" spans="1:8" x14ac:dyDescent="0.25">
      <c r="A179" s="4"/>
      <c r="C179" s="10"/>
      <c r="D179" s="46"/>
      <c r="E179" s="46"/>
      <c r="F179" s="49"/>
    </row>
    <row r="180" spans="1:8" x14ac:dyDescent="0.25">
      <c r="A180" s="61" t="s">
        <v>134</v>
      </c>
      <c r="B180" s="14" t="s">
        <v>21</v>
      </c>
      <c r="C180" s="17" t="s">
        <v>176</v>
      </c>
      <c r="D180" s="45"/>
      <c r="E180" s="58"/>
      <c r="F180" s="53"/>
      <c r="G180" s="43">
        <v>15</v>
      </c>
      <c r="H180" s="43">
        <f>F180*G180</f>
        <v>0</v>
      </c>
    </row>
    <row r="181" spans="1:8" x14ac:dyDescent="0.25">
      <c r="A181" s="62"/>
      <c r="B181" s="14" t="s">
        <v>19</v>
      </c>
      <c r="C181" s="11" t="s">
        <v>20</v>
      </c>
      <c r="D181" s="45"/>
      <c r="E181" s="59"/>
      <c r="F181" s="54"/>
      <c r="G181" s="24"/>
      <c r="H181" s="31"/>
    </row>
    <row r="182" spans="1:8" x14ac:dyDescent="0.25">
      <c r="A182" s="62"/>
      <c r="B182" s="14" t="s">
        <v>7</v>
      </c>
      <c r="C182" s="11" t="s">
        <v>35</v>
      </c>
      <c r="D182" s="45"/>
      <c r="E182" s="59"/>
      <c r="F182" s="54"/>
      <c r="G182" s="24"/>
      <c r="H182" s="31"/>
    </row>
    <row r="183" spans="1:8" x14ac:dyDescent="0.25">
      <c r="A183" s="62"/>
      <c r="B183" s="14" t="s">
        <v>8</v>
      </c>
      <c r="C183" s="11" t="s">
        <v>214</v>
      </c>
      <c r="D183" s="45"/>
      <c r="E183" s="59"/>
      <c r="F183" s="54"/>
      <c r="G183" s="24"/>
      <c r="H183" s="31"/>
    </row>
    <row r="184" spans="1:8" x14ac:dyDescent="0.25">
      <c r="A184" s="62"/>
      <c r="B184" s="14" t="s">
        <v>9</v>
      </c>
      <c r="C184" s="11" t="s">
        <v>89</v>
      </c>
      <c r="D184" s="45"/>
      <c r="E184" s="59"/>
      <c r="F184" s="54"/>
      <c r="G184" s="24"/>
      <c r="H184" s="31"/>
    </row>
    <row r="185" spans="1:8" x14ac:dyDescent="0.25">
      <c r="A185" s="62"/>
      <c r="B185" s="14" t="s">
        <v>90</v>
      </c>
      <c r="C185" s="11" t="s">
        <v>115</v>
      </c>
      <c r="D185" s="45"/>
      <c r="E185" s="59"/>
      <c r="F185" s="54"/>
      <c r="G185" s="24"/>
      <c r="H185" s="31"/>
    </row>
    <row r="186" spans="1:8" x14ac:dyDescent="0.25">
      <c r="A186" s="62"/>
      <c r="B186" s="14" t="s">
        <v>17</v>
      </c>
      <c r="C186" s="11" t="s">
        <v>118</v>
      </c>
      <c r="D186" s="45"/>
      <c r="E186" s="59"/>
      <c r="F186" s="54"/>
      <c r="G186" s="24"/>
      <c r="H186" s="31"/>
    </row>
    <row r="187" spans="1:8" x14ac:dyDescent="0.25">
      <c r="A187" s="62"/>
      <c r="B187" s="14" t="s">
        <v>40</v>
      </c>
      <c r="C187" s="11" t="s">
        <v>119</v>
      </c>
      <c r="D187" s="45"/>
      <c r="E187" s="59"/>
      <c r="F187" s="54"/>
      <c r="G187" s="24"/>
      <c r="H187" s="31"/>
    </row>
    <row r="188" spans="1:8" ht="30" x14ac:dyDescent="0.25">
      <c r="A188" s="62"/>
      <c r="B188" s="14" t="s">
        <v>18</v>
      </c>
      <c r="C188" s="17" t="s">
        <v>122</v>
      </c>
      <c r="D188" s="45"/>
      <c r="E188" s="59"/>
      <c r="F188" s="54"/>
      <c r="G188" s="24"/>
      <c r="H188" s="31"/>
    </row>
    <row r="189" spans="1:8" x14ac:dyDescent="0.25">
      <c r="A189" s="62"/>
      <c r="B189" s="14" t="s">
        <v>61</v>
      </c>
      <c r="C189" s="11" t="s">
        <v>62</v>
      </c>
      <c r="D189" s="45"/>
      <c r="E189" s="59"/>
      <c r="F189" s="54"/>
      <c r="G189" s="24"/>
      <c r="H189" s="31"/>
    </row>
    <row r="190" spans="1:8" x14ac:dyDescent="0.25">
      <c r="A190" s="62"/>
      <c r="B190" s="14" t="s">
        <v>46</v>
      </c>
      <c r="C190" s="11" t="s">
        <v>123</v>
      </c>
      <c r="D190" s="45"/>
      <c r="E190" s="59"/>
      <c r="F190" s="54"/>
      <c r="G190" s="24"/>
      <c r="H190" s="31"/>
    </row>
    <row r="191" spans="1:8" x14ac:dyDescent="0.25">
      <c r="A191" s="62"/>
      <c r="B191" s="12" t="s">
        <v>49</v>
      </c>
      <c r="C191" s="11" t="s">
        <v>50</v>
      </c>
      <c r="D191" s="45"/>
      <c r="E191" s="59"/>
      <c r="F191" s="54"/>
      <c r="G191" s="24"/>
      <c r="H191" s="31"/>
    </row>
    <row r="192" spans="1:8" x14ac:dyDescent="0.25">
      <c r="A192" s="62"/>
      <c r="B192" s="14" t="s">
        <v>72</v>
      </c>
      <c r="C192" s="11" t="s">
        <v>121</v>
      </c>
      <c r="D192" s="45"/>
      <c r="E192" s="59"/>
      <c r="F192" s="54"/>
      <c r="G192" s="24"/>
      <c r="H192" s="31"/>
    </row>
    <row r="193" spans="1:8" x14ac:dyDescent="0.25">
      <c r="A193" s="62"/>
      <c r="B193" s="14" t="s">
        <v>96</v>
      </c>
      <c r="C193" s="11" t="s">
        <v>108</v>
      </c>
      <c r="D193" s="45"/>
      <c r="E193" s="59"/>
      <c r="F193" s="54"/>
      <c r="G193" s="24"/>
      <c r="H193" s="31"/>
    </row>
    <row r="194" spans="1:8" x14ac:dyDescent="0.25">
      <c r="A194" s="62"/>
      <c r="B194" s="14" t="s">
        <v>48</v>
      </c>
      <c r="C194" s="11" t="s">
        <v>20</v>
      </c>
      <c r="D194" s="45"/>
      <c r="E194" s="59"/>
      <c r="F194" s="54"/>
      <c r="G194" s="24"/>
      <c r="H194" s="31"/>
    </row>
    <row r="195" spans="1:8" x14ac:dyDescent="0.25">
      <c r="A195" s="62"/>
      <c r="B195" s="14" t="s">
        <v>44</v>
      </c>
      <c r="C195" s="11" t="s">
        <v>124</v>
      </c>
      <c r="D195" s="45"/>
      <c r="E195" s="60"/>
      <c r="F195" s="55"/>
      <c r="G195" s="32"/>
      <c r="H195" s="33"/>
    </row>
    <row r="196" spans="1:8" x14ac:dyDescent="0.25">
      <c r="A196" s="3"/>
      <c r="B196" s="2"/>
      <c r="C196" s="2"/>
      <c r="D196" s="46"/>
      <c r="E196" s="46"/>
      <c r="F196" s="49"/>
    </row>
    <row r="197" spans="1:8" x14ac:dyDescent="0.25">
      <c r="A197" s="26" t="s">
        <v>114</v>
      </c>
      <c r="B197" s="12" t="s">
        <v>11</v>
      </c>
      <c r="C197" s="13" t="s">
        <v>13</v>
      </c>
      <c r="D197" s="45"/>
      <c r="E197" s="45"/>
      <c r="F197" s="53"/>
      <c r="G197" s="43">
        <v>7</v>
      </c>
      <c r="H197" s="43">
        <f>F197*G197</f>
        <v>0</v>
      </c>
    </row>
    <row r="198" spans="1:8" x14ac:dyDescent="0.25">
      <c r="A198" s="4"/>
      <c r="C198" s="10"/>
      <c r="D198" s="46"/>
      <c r="E198" s="46"/>
      <c r="F198" s="49"/>
    </row>
    <row r="199" spans="1:8" x14ac:dyDescent="0.25">
      <c r="A199" s="26" t="s">
        <v>116</v>
      </c>
      <c r="B199" s="12" t="s">
        <v>29</v>
      </c>
      <c r="C199" s="13" t="s">
        <v>117</v>
      </c>
      <c r="D199" s="45"/>
      <c r="E199" s="45"/>
      <c r="F199" s="53"/>
      <c r="G199" s="43">
        <v>5</v>
      </c>
      <c r="H199" s="43">
        <f>F199*G199</f>
        <v>0</v>
      </c>
    </row>
    <row r="200" spans="1:8" x14ac:dyDescent="0.25">
      <c r="A200" s="4"/>
      <c r="C200" s="6"/>
      <c r="D200" s="46"/>
      <c r="E200" s="46"/>
      <c r="F200" s="49"/>
    </row>
    <row r="201" spans="1:8" x14ac:dyDescent="0.25">
      <c r="A201" s="26" t="s">
        <v>120</v>
      </c>
      <c r="B201" s="12" t="s">
        <v>52</v>
      </c>
      <c r="C201" s="13" t="s">
        <v>53</v>
      </c>
      <c r="D201" s="45"/>
      <c r="E201" s="45"/>
      <c r="F201" s="53"/>
      <c r="G201" s="43">
        <v>1</v>
      </c>
      <c r="H201" s="43">
        <f>F201*G201</f>
        <v>0</v>
      </c>
    </row>
    <row r="202" spans="1:8" x14ac:dyDescent="0.25">
      <c r="A202" s="4"/>
      <c r="C202" s="10"/>
      <c r="D202" s="46"/>
      <c r="E202" s="46"/>
      <c r="F202" s="49"/>
    </row>
    <row r="203" spans="1:8" x14ac:dyDescent="0.25">
      <c r="A203" s="4"/>
      <c r="C203" s="10"/>
      <c r="D203" s="46"/>
      <c r="E203" s="46"/>
      <c r="F203" s="49"/>
    </row>
    <row r="204" spans="1:8" x14ac:dyDescent="0.25">
      <c r="A204" s="19" t="s">
        <v>183</v>
      </c>
      <c r="B204" s="22" t="s">
        <v>184</v>
      </c>
      <c r="C204" s="23" t="s">
        <v>185</v>
      </c>
      <c r="D204" s="45"/>
      <c r="E204" s="57"/>
      <c r="F204" s="53"/>
      <c r="G204" s="43">
        <v>20</v>
      </c>
      <c r="H204" s="43">
        <f>F204*G204</f>
        <v>0</v>
      </c>
    </row>
    <row r="205" spans="1:8" x14ac:dyDescent="0.25">
      <c r="A205" s="20"/>
      <c r="B205" s="14" t="s">
        <v>21</v>
      </c>
      <c r="C205" s="17" t="s">
        <v>186</v>
      </c>
      <c r="D205" s="45"/>
      <c r="E205" s="57"/>
      <c r="F205" s="54"/>
      <c r="G205" s="24"/>
      <c r="H205" s="31"/>
    </row>
    <row r="206" spans="1:8" x14ac:dyDescent="0.25">
      <c r="A206" s="20"/>
      <c r="B206" s="14" t="s">
        <v>8</v>
      </c>
      <c r="C206" s="11" t="s">
        <v>187</v>
      </c>
      <c r="D206" s="45"/>
      <c r="E206" s="57"/>
      <c r="F206" s="54"/>
      <c r="G206" s="24"/>
      <c r="H206" s="31"/>
    </row>
    <row r="207" spans="1:8" x14ac:dyDescent="0.25">
      <c r="A207" s="20"/>
      <c r="B207" s="14" t="s">
        <v>9</v>
      </c>
      <c r="C207" s="11" t="s">
        <v>188</v>
      </c>
      <c r="D207" s="45"/>
      <c r="E207" s="57"/>
      <c r="F207" s="54"/>
      <c r="G207" s="24"/>
      <c r="H207" s="31"/>
    </row>
    <row r="208" spans="1:8" x14ac:dyDescent="0.25">
      <c r="A208" s="20"/>
      <c r="B208" s="14" t="s">
        <v>189</v>
      </c>
      <c r="C208" s="11" t="s">
        <v>190</v>
      </c>
      <c r="D208" s="45"/>
      <c r="E208" s="57"/>
      <c r="F208" s="54"/>
      <c r="G208" s="24"/>
      <c r="H208" s="31"/>
    </row>
    <row r="209" spans="1:8" x14ac:dyDescent="0.25">
      <c r="A209" s="20"/>
      <c r="B209" s="14" t="s">
        <v>18</v>
      </c>
      <c r="C209" s="17" t="s">
        <v>191</v>
      </c>
      <c r="D209" s="45"/>
      <c r="E209" s="57"/>
      <c r="F209" s="54"/>
      <c r="G209" s="24"/>
      <c r="H209" s="31"/>
    </row>
    <row r="210" spans="1:8" x14ac:dyDescent="0.25">
      <c r="A210" s="20"/>
      <c r="B210" s="14" t="s">
        <v>192</v>
      </c>
      <c r="C210" s="11" t="s">
        <v>193</v>
      </c>
      <c r="D210" s="45"/>
      <c r="E210" s="57"/>
      <c r="F210" s="54"/>
      <c r="G210" s="24"/>
      <c r="H210" s="31"/>
    </row>
    <row r="211" spans="1:8" x14ac:dyDescent="0.25">
      <c r="A211" s="20"/>
      <c r="B211" s="14" t="s">
        <v>194</v>
      </c>
      <c r="C211" s="11" t="s">
        <v>193</v>
      </c>
      <c r="D211" s="45"/>
      <c r="E211" s="57"/>
      <c r="F211" s="54"/>
      <c r="G211" s="24"/>
      <c r="H211" s="31"/>
    </row>
    <row r="212" spans="1:8" x14ac:dyDescent="0.25">
      <c r="A212" s="20"/>
      <c r="B212" s="14" t="s">
        <v>46</v>
      </c>
      <c r="C212" s="11" t="s">
        <v>123</v>
      </c>
      <c r="D212" s="45"/>
      <c r="E212" s="57"/>
      <c r="F212" s="54"/>
      <c r="G212" s="24"/>
      <c r="H212" s="31"/>
    </row>
    <row r="213" spans="1:8" x14ac:dyDescent="0.25">
      <c r="A213" s="20"/>
      <c r="B213" s="12" t="s">
        <v>49</v>
      </c>
      <c r="C213" s="11" t="s">
        <v>50</v>
      </c>
      <c r="D213" s="45"/>
      <c r="E213" s="57"/>
      <c r="F213" s="54"/>
      <c r="G213" s="24"/>
      <c r="H213" s="31"/>
    </row>
    <row r="214" spans="1:8" x14ac:dyDescent="0.25">
      <c r="A214" s="20"/>
      <c r="B214" s="14" t="s">
        <v>72</v>
      </c>
      <c r="C214" s="11" t="s">
        <v>121</v>
      </c>
      <c r="D214" s="45"/>
      <c r="E214" s="57"/>
      <c r="F214" s="54"/>
      <c r="G214" s="24"/>
      <c r="H214" s="31"/>
    </row>
    <row r="215" spans="1:8" x14ac:dyDescent="0.25">
      <c r="A215" s="20"/>
      <c r="B215" s="14" t="s">
        <v>96</v>
      </c>
      <c r="C215" s="11" t="s">
        <v>195</v>
      </c>
      <c r="D215" s="45"/>
      <c r="E215" s="57"/>
      <c r="F215" s="54"/>
      <c r="G215" s="24"/>
      <c r="H215" s="31"/>
    </row>
    <row r="216" spans="1:8" x14ac:dyDescent="0.25">
      <c r="A216" s="20"/>
      <c r="B216" s="14" t="s">
        <v>7</v>
      </c>
      <c r="C216" s="11" t="s">
        <v>196</v>
      </c>
      <c r="D216" s="45"/>
      <c r="E216" s="57"/>
      <c r="F216" s="54"/>
      <c r="G216" s="24"/>
      <c r="H216" s="31"/>
    </row>
    <row r="217" spans="1:8" x14ac:dyDescent="0.25">
      <c r="A217" s="20"/>
      <c r="B217" s="14" t="s">
        <v>48</v>
      </c>
      <c r="C217" s="11" t="s">
        <v>196</v>
      </c>
      <c r="D217" s="45"/>
      <c r="E217" s="57"/>
      <c r="F217" s="54"/>
      <c r="G217" s="24"/>
      <c r="H217" s="31"/>
    </row>
    <row r="218" spans="1:8" x14ac:dyDescent="0.25">
      <c r="A218" s="20"/>
      <c r="B218" s="14" t="s">
        <v>197</v>
      </c>
      <c r="C218" s="11" t="s">
        <v>198</v>
      </c>
      <c r="D218" s="45"/>
      <c r="E218" s="57"/>
      <c r="F218" s="54"/>
      <c r="G218" s="24"/>
      <c r="H218" s="31"/>
    </row>
    <row r="219" spans="1:8" x14ac:dyDescent="0.25">
      <c r="A219" s="20"/>
      <c r="B219" s="14" t="s">
        <v>202</v>
      </c>
      <c r="C219" s="11" t="s">
        <v>203</v>
      </c>
      <c r="D219" s="45"/>
      <c r="E219" s="57"/>
      <c r="F219" s="54"/>
      <c r="G219" s="24"/>
      <c r="H219" s="31"/>
    </row>
    <row r="220" spans="1:8" ht="30" x14ac:dyDescent="0.25">
      <c r="A220" s="25"/>
      <c r="B220" s="14" t="s">
        <v>204</v>
      </c>
      <c r="C220" s="17" t="s">
        <v>201</v>
      </c>
      <c r="D220" s="45"/>
      <c r="E220" s="57"/>
      <c r="F220" s="54"/>
      <c r="G220" s="24"/>
      <c r="H220" s="31"/>
    </row>
    <row r="221" spans="1:8" x14ac:dyDescent="0.25">
      <c r="A221" s="21"/>
      <c r="B221" s="14" t="s">
        <v>44</v>
      </c>
      <c r="C221" s="11" t="s">
        <v>199</v>
      </c>
      <c r="D221" s="45"/>
      <c r="E221" s="57"/>
      <c r="F221" s="55"/>
      <c r="G221" s="32"/>
      <c r="H221" s="33"/>
    </row>
    <row r="222" spans="1:8" x14ac:dyDescent="0.25">
      <c r="A222" s="4"/>
      <c r="C222" s="10"/>
      <c r="D222" s="46"/>
      <c r="E222" s="46"/>
      <c r="F222" s="49"/>
    </row>
    <row r="223" spans="1:8" x14ac:dyDescent="0.25">
      <c r="A223" s="4"/>
      <c r="C223" s="10"/>
      <c r="D223" s="46"/>
      <c r="E223" s="46"/>
      <c r="F223" s="49"/>
    </row>
    <row r="224" spans="1:8" x14ac:dyDescent="0.25">
      <c r="A224" s="64" t="s">
        <v>98</v>
      </c>
      <c r="B224" s="64"/>
      <c r="C224" s="64"/>
      <c r="D224" s="56" t="s">
        <v>126</v>
      </c>
      <c r="E224" s="56"/>
      <c r="F224" s="49"/>
    </row>
    <row r="225" spans="1:8" x14ac:dyDescent="0.25">
      <c r="A225" s="63" t="s">
        <v>99</v>
      </c>
      <c r="B225" s="63"/>
      <c r="C225" s="63"/>
      <c r="D225" s="57"/>
      <c r="E225" s="57"/>
      <c r="F225" s="49"/>
    </row>
    <row r="226" spans="1:8" x14ac:dyDescent="0.25">
      <c r="A226" s="28" t="s">
        <v>207</v>
      </c>
      <c r="B226" s="28"/>
      <c r="C226" s="28"/>
      <c r="D226" s="57"/>
      <c r="E226" s="57"/>
      <c r="F226" s="49"/>
    </row>
    <row r="227" spans="1:8" x14ac:dyDescent="0.25">
      <c r="A227" s="63" t="s">
        <v>100</v>
      </c>
      <c r="B227" s="63"/>
      <c r="C227" s="63"/>
      <c r="D227" s="57"/>
      <c r="E227" s="57"/>
      <c r="F227" s="49"/>
    </row>
    <row r="228" spans="1:8" x14ac:dyDescent="0.25">
      <c r="A228" s="7"/>
      <c r="B228" s="7"/>
      <c r="C228" s="7"/>
      <c r="D228" s="51"/>
      <c r="E228" s="51"/>
      <c r="F228" s="49"/>
    </row>
    <row r="229" spans="1:8" ht="30" x14ac:dyDescent="0.25">
      <c r="A229" s="27" t="s">
        <v>101</v>
      </c>
      <c r="B229" s="39" t="s">
        <v>106</v>
      </c>
      <c r="C229" s="11" t="s">
        <v>102</v>
      </c>
      <c r="D229" s="52"/>
      <c r="E229" s="45"/>
      <c r="F229" s="53"/>
      <c r="G229" s="43">
        <v>6</v>
      </c>
      <c r="H229" s="43">
        <f>F229*G229</f>
        <v>0</v>
      </c>
    </row>
    <row r="230" spans="1:8" x14ac:dyDescent="0.25">
      <c r="D230" s="51"/>
      <c r="E230" s="51"/>
      <c r="F230" s="49"/>
    </row>
    <row r="231" spans="1:8" ht="30" x14ac:dyDescent="0.25">
      <c r="A231" s="27" t="s">
        <v>103</v>
      </c>
      <c r="B231" s="39" t="s">
        <v>106</v>
      </c>
      <c r="C231" s="11" t="s">
        <v>105</v>
      </c>
      <c r="D231" s="52"/>
      <c r="E231" s="45"/>
      <c r="F231" s="53"/>
      <c r="G231" s="43">
        <v>28</v>
      </c>
      <c r="H231" s="43">
        <f>F231*G231</f>
        <v>0</v>
      </c>
    </row>
    <row r="232" spans="1:8" x14ac:dyDescent="0.25">
      <c r="D232" s="51"/>
      <c r="E232" s="51"/>
      <c r="F232" s="49"/>
    </row>
    <row r="233" spans="1:8" ht="30" x14ac:dyDescent="0.25">
      <c r="A233" s="27" t="s">
        <v>104</v>
      </c>
      <c r="B233" s="39" t="s">
        <v>106</v>
      </c>
      <c r="C233" s="11" t="s">
        <v>107</v>
      </c>
      <c r="D233" s="52"/>
      <c r="E233" s="45"/>
      <c r="F233" s="53"/>
      <c r="G233" s="43">
        <v>1</v>
      </c>
      <c r="H233" s="43">
        <f>F233*G233</f>
        <v>0</v>
      </c>
    </row>
    <row r="234" spans="1:8" x14ac:dyDescent="0.25">
      <c r="F234" s="40" t="s">
        <v>179</v>
      </c>
      <c r="G234" s="41"/>
      <c r="H234" s="42">
        <f>SUM(H21:H233)</f>
        <v>0</v>
      </c>
    </row>
  </sheetData>
  <sheetProtection sheet="1" objects="1" scenarios="1"/>
  <mergeCells count="47">
    <mergeCell ref="D5:H5"/>
    <mergeCell ref="D6:H6"/>
    <mergeCell ref="D7:H7"/>
    <mergeCell ref="D8:H8"/>
    <mergeCell ref="D9:H9"/>
    <mergeCell ref="D19:D20"/>
    <mergeCell ref="A12:C12"/>
    <mergeCell ref="A15:C15"/>
    <mergeCell ref="A6:C6"/>
    <mergeCell ref="A9:C9"/>
    <mergeCell ref="A10:C10"/>
    <mergeCell ref="A11:C11"/>
    <mergeCell ref="A14:C14"/>
    <mergeCell ref="D14:H14"/>
    <mergeCell ref="D15:H15"/>
    <mergeCell ref="D16:H16"/>
    <mergeCell ref="D10:H10"/>
    <mergeCell ref="D11:H11"/>
    <mergeCell ref="D12:H12"/>
    <mergeCell ref="D13:H13"/>
    <mergeCell ref="A5:C5"/>
    <mergeCell ref="A8:C8"/>
    <mergeCell ref="B19:C19"/>
    <mergeCell ref="A19:A20"/>
    <mergeCell ref="A13:C13"/>
    <mergeCell ref="A7:C7"/>
    <mergeCell ref="A16:C16"/>
    <mergeCell ref="A180:A195"/>
    <mergeCell ref="A156:A171"/>
    <mergeCell ref="A225:C225"/>
    <mergeCell ref="A227:C227"/>
    <mergeCell ref="A224:C224"/>
    <mergeCell ref="A86:A101"/>
    <mergeCell ref="A50:A63"/>
    <mergeCell ref="E86:E101"/>
    <mergeCell ref="E122:E137"/>
    <mergeCell ref="A21:A33"/>
    <mergeCell ref="A122:A137"/>
    <mergeCell ref="E21:E33"/>
    <mergeCell ref="E50:E63"/>
    <mergeCell ref="D224:E224"/>
    <mergeCell ref="D225:E225"/>
    <mergeCell ref="D227:E227"/>
    <mergeCell ref="E156:E171"/>
    <mergeCell ref="E180:E195"/>
    <mergeCell ref="E204:E221"/>
    <mergeCell ref="D226:E226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</dc:creator>
  <cp:lastModifiedBy>Václav Ostrovsky</cp:lastModifiedBy>
  <cp:lastPrinted>2016-06-21T10:32:43Z</cp:lastPrinted>
  <dcterms:created xsi:type="dcterms:W3CDTF">2014-10-22T05:46:51Z</dcterms:created>
  <dcterms:modified xsi:type="dcterms:W3CDTF">2016-06-21T10:33:44Z</dcterms:modified>
</cp:coreProperties>
</file>