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2200" windowHeight="990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<sst xmlns="http://schemas.openxmlformats.org/spreadsheetml/2006/main" count="566" uniqueCount="289">
  <si>
    <t>PARAMETR</t>
  </si>
  <si>
    <t>POŽADOVANÁ HODNOTA</t>
  </si>
  <si>
    <t>NÁZEV</t>
  </si>
  <si>
    <t>(VÝROBCE A PŘESNÝ TYP)</t>
  </si>
  <si>
    <t>ano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</si>
  <si>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</si>
  <si>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</si>
  <si>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</si>
  <si>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Životní cyklus nabízeného produktu minimálně 15 měsíců, bez změny dílčích komponent.</t>
  </si>
  <si>
    <t xml:space="preserve">Počítače musí být vybaveny HD audio adaptérem a konektory pro mikrofon a sluchátka. </t>
  </si>
  <si>
    <t>Všechna dodaná zařízení a příslušenství musí být plně kompatibilní.</t>
  </si>
  <si>
    <t>reproduktory</t>
  </si>
  <si>
    <t>integrované min. stereo reproduktory</t>
  </si>
  <si>
    <t>procesor</t>
  </si>
  <si>
    <t>RAM</t>
  </si>
  <si>
    <t>min. 4 GB s možností rozšíření až na min. 16 GB</t>
  </si>
  <si>
    <t>RAM 8 GB</t>
  </si>
  <si>
    <t>RAM 16 GB</t>
  </si>
  <si>
    <t>Rozšíření o 4 GB (tj. celkem 8 GB)</t>
  </si>
  <si>
    <t>HDD</t>
  </si>
  <si>
    <t>Rozšíření o 12 GB (tj. celkem 16 GB)</t>
  </si>
  <si>
    <t>HDD 1 TB</t>
  </si>
  <si>
    <t>napájecí zdroj</t>
  </si>
  <si>
    <t>min. 120 W, aktivní PFC, efektivita min. 88 %</t>
  </si>
  <si>
    <t>porty</t>
  </si>
  <si>
    <t>min. 2x USB 3.0 a min. 6x USB celkem, RJ-45 (min. 1 Gb), 3,5 mm stereo jack, digitální grafický výstup</t>
  </si>
  <si>
    <t>webkamera</t>
  </si>
  <si>
    <t>min. 1x 3,5" a 1x 5,25"</t>
  </si>
  <si>
    <t>min. 1x mini PCI express</t>
  </si>
  <si>
    <t>grafický apaptér</t>
  </si>
  <si>
    <t>integrované HD provedení</t>
  </si>
  <si>
    <t>displej</t>
  </si>
  <si>
    <t>min. úhlopříčka 19,5", LED podsvětlení</t>
  </si>
  <si>
    <t xml:space="preserve">min. úhlopříčka 21,5", LED podsvětlení, IPS, rozlišení fullHD </t>
  </si>
  <si>
    <t>dedikovaná grafická karta</t>
  </si>
  <si>
    <t>integrované HD provedení s možností rozšíření na dedikovanou</t>
  </si>
  <si>
    <t>Nahrazení HDD s kapacitou 500 GB za HDD s kapacitou 1 TB, 7200 ot./min.</t>
  </si>
  <si>
    <t>min. 500 GB a 7 200 ot./min.</t>
  </si>
  <si>
    <t>SSD 128 GB</t>
  </si>
  <si>
    <t>Nahrazení HDD s kapacitou 500 GB za SSD s kapacitou 128 GB.</t>
  </si>
  <si>
    <t>min. 175 W, aktivní PFC, efektivita min. 88 %</t>
  </si>
  <si>
    <t>min. 4x USB 3.0 a min. 6x USB celkem, min. 1x nabíjecí USB, RJ-45 (min. 1 Gb), 3,5 mm stereo jack, digitální grafický výstup</t>
  </si>
  <si>
    <t>min. 1x mini PCI express, 1x MXM, 1x mSATA</t>
  </si>
  <si>
    <t>mechanika</t>
  </si>
  <si>
    <t>DVD vypalovačka</t>
  </si>
  <si>
    <t>min. 250 W, aktivní PFC, efektivita min. 88 %</t>
  </si>
  <si>
    <t>Stolní PC1 - rozšíření - RAM 8 GB</t>
  </si>
  <si>
    <t>Stolní PC2 - rozšíření - GRAFIKA</t>
  </si>
  <si>
    <t>Stolní PC2 - rozšíření - CPU1</t>
  </si>
  <si>
    <t>Stolní PC2 - rozšíření - CPU2</t>
  </si>
  <si>
    <t>min. 4 GB s možností rozšíření až na min. 32 GB</t>
  </si>
  <si>
    <t>Stolní PC2 - rozšíření - RAM 8 GB</t>
  </si>
  <si>
    <t>Stolní PC2 - rozšíření - RAM 16 GB</t>
  </si>
  <si>
    <t>Stolní PC2 - rozšíření - RAM 32 GB</t>
  </si>
  <si>
    <t>RAM 32 GB</t>
  </si>
  <si>
    <t>Rozšíření o 28 GB (tj. celkem 32 GB)</t>
  </si>
  <si>
    <t>min. 320 W, aktivní PFC, efektivita min. 90 %</t>
  </si>
  <si>
    <t>HDD 1 TB + SDD 128 GB</t>
  </si>
  <si>
    <t>Nahrazení HDD s kapacitou 500 GB za HDD s kapacitou 1 TB, 7200 ot./min a SSD 128 GB.</t>
  </si>
  <si>
    <t>min. 500 GB a 7 200 ot./min. (volné pozice na 2 ks)</t>
  </si>
  <si>
    <t>min. 2x PCI Express x1, 1x PCI Express x16 (min. v3.0), 1x PCI</t>
  </si>
  <si>
    <t>Stolní PC3 - rozšíření - GRAFIKA</t>
  </si>
  <si>
    <t>Stolní PC3 - rozšíření - RAM 32 GB</t>
  </si>
  <si>
    <t>Rozšíření o 16 GB (tj. celkem 32 GB)</t>
  </si>
  <si>
    <t xml:space="preserve">min. 1 TB a 7 200 ot./min. </t>
  </si>
  <si>
    <t>SSD 256 GB</t>
  </si>
  <si>
    <t>min. 700 W, aktivní PFC, efektivita min. 90 %</t>
  </si>
  <si>
    <t>min. 8x USB 3.0 a min. 10x USB celkem, min. 2x nabíjecí USB, RJ-45 (min. 1 Gb), 3,5 mm stereo jack, 4 grafické digitální výstupy</t>
  </si>
  <si>
    <t>zabezpečení</t>
  </si>
  <si>
    <t>zámek šasi</t>
  </si>
  <si>
    <t>pozice</t>
  </si>
  <si>
    <t>min. 2x 3,5" a 2x 5,25"</t>
  </si>
  <si>
    <t>sloty</t>
  </si>
  <si>
    <t>min. 1x PCI Express x1, 1x PCI Express x8, 2x PCI Express x16 (min. v3.0), 1x PCI</t>
  </si>
  <si>
    <t>V rámci záruky bude monitor vyměněn už při jednom vadném pixelu.</t>
  </si>
  <si>
    <t>Pozorovacími úhly min. 178° horizontálně a 178° vertikálně.</t>
  </si>
  <si>
    <t>Jas min. 250 cd/m².</t>
  </si>
  <si>
    <t>Odezva max. 8 ms.</t>
  </si>
  <si>
    <t>viditelná úhlopříčka</t>
  </si>
  <si>
    <t>min. 23"</t>
  </si>
  <si>
    <t>Monitor 23"</t>
  </si>
  <si>
    <t>rozlišení</t>
  </si>
  <si>
    <t>min. 1920 x 1080 dpi</t>
  </si>
  <si>
    <t>statický kontrast</t>
  </si>
  <si>
    <t>min. 1000:1</t>
  </si>
  <si>
    <t>technologie</t>
  </si>
  <si>
    <t>IPS</t>
  </si>
  <si>
    <t>resproduktory</t>
  </si>
  <si>
    <t>spotřeba</t>
  </si>
  <si>
    <t>max. 37 W</t>
  </si>
  <si>
    <t>USB</t>
  </si>
  <si>
    <t>min. 2 ks</t>
  </si>
  <si>
    <t>Monitor 24"</t>
  </si>
  <si>
    <t>pivot</t>
  </si>
  <si>
    <t>min. 24"</t>
  </si>
  <si>
    <t>min. 1920 x 1200 dpi</t>
  </si>
  <si>
    <t>max. 41 W</t>
  </si>
  <si>
    <t>Monitor 27"</t>
  </si>
  <si>
    <t>min. 27"</t>
  </si>
  <si>
    <t>max. 42 W</t>
  </si>
  <si>
    <t>Společné požadavky pro část 2</t>
  </si>
  <si>
    <t>POŽADOVANÉ PAMAMETRY</t>
  </si>
  <si>
    <t>U uvedených rozšíření může zadavatel při pořízení požadovat za příplatek rozšíření/záměnu uvedených komponent.</t>
  </si>
  <si>
    <t>Rozšiřující požadavky části 2 pro monitory</t>
  </si>
  <si>
    <t>AiO1 - rozšíření - RAM 8 GB</t>
  </si>
  <si>
    <t>AiO2 - rozšíření - RAM 8 GB</t>
  </si>
  <si>
    <t>AiO2 - rozšíření - RAM 16 GB</t>
  </si>
  <si>
    <t>AiO2 - rozšíření - SSD 128 GB</t>
  </si>
  <si>
    <t>dotykový displej</t>
  </si>
  <si>
    <t>min. 4x USB 3.0 a min. 10x USB celkem, min. 1x nabíjecí USB, RJ-45 (min. 1 Gb), 3,5 mm stereo jack, 2 grafické digitální výstupy, RS232</t>
  </si>
  <si>
    <t>VESA kompatibilní</t>
  </si>
  <si>
    <t>povrch</t>
  </si>
  <si>
    <t>antireflexní</t>
  </si>
  <si>
    <t>Monitor 27" PRO</t>
  </si>
  <si>
    <t>IPS gen. 2</t>
  </si>
  <si>
    <t>min. 2560 x 1440 dpi</t>
  </si>
  <si>
    <t>max. 80 W</t>
  </si>
  <si>
    <t>min. 4 ks</t>
  </si>
  <si>
    <t>Místo uvedeného displeje bude použit dotykový displej, ostatní požadované parametry jsou totožné jako u nedotykového provedení.</t>
  </si>
  <si>
    <t>KONKRÉTNÍ PARAMETRY NABÍZENÉHO ZAŘÍZENÍ</t>
  </si>
  <si>
    <t>Splnění parametrů v podávané nabídce</t>
  </si>
  <si>
    <t>NABÍZENÉ ZAŘÍZENÍ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</si>
  <si>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</si>
  <si>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síťové vlastnosti</t>
  </si>
  <si>
    <t>podpora PXE a WOL</t>
  </si>
  <si>
    <t>vlastnosti BIOSu/UEFI</t>
  </si>
  <si>
    <t>replikace nastavení, možnost uzamčení, možnost vyvolání boot menu po startu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</si>
  <si>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</si>
  <si>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Nahrazení HDD s kapacitou 500 GB za SSD s kapacitou 256 GB.</t>
  </si>
  <si>
    <t>síťová karta</t>
  </si>
  <si>
    <t>Stolní PC2 - síťová karta 2</t>
  </si>
  <si>
    <t>Doplnění o druhou síťovou kartu -  RJ-45 (min. 1 Gb), podpora PXE a WOL.</t>
  </si>
  <si>
    <t>AiO1 - 
All in One 1 (vše v jednom) vhodný pro administrativní využití</t>
  </si>
  <si>
    <t>AiO2 - 
All in One 2 (vše v jednom) pro širší využití</t>
  </si>
  <si>
    <t>Stolní PC1 - 
Základní počítač pro administrativní využití</t>
  </si>
  <si>
    <t>Stolní PC2 - 
Středně výkonný počítač pro širší využití</t>
  </si>
  <si>
    <t>Stolní PC3 - 
Výkonný počítač pro náročné aplikace</t>
  </si>
  <si>
    <t>integrované provedení</t>
  </si>
  <si>
    <t>AiO2 - rozšíření - SSD 256 GB</t>
  </si>
  <si>
    <t>AiO2 - rozšíření - DOTYK</t>
  </si>
  <si>
    <t>AiO2 - rozšíření - CPU</t>
  </si>
  <si>
    <t>min. 4 GB s možností rozšíření až na min. 8 GB</t>
  </si>
  <si>
    <t>min. 1x 3,5"</t>
  </si>
  <si>
    <t>min. 3x PCI Express x1, 1x PCI Express x16 (min. v3.0)</t>
  </si>
  <si>
    <t>min. 4x USB 3.0, min 2xUSB 3.0 zepředu a min. 6x USB celkem, RJ-45 (min. 1 Gb), 3,5 mm stereo jack, 2 grafické výstupy (z toho min. 1 digitální)</t>
  </si>
  <si>
    <t>PassMark – G3D Mark 900, 2 GB</t>
  </si>
  <si>
    <t>dedikovaná grafická karta, PassMark – G3D Mark 800, 2 GB</t>
  </si>
  <si>
    <t>PassMark – G3D Mark 2850, 4 GB</t>
  </si>
  <si>
    <t>Stolní PC3 - rozšíření - SSD 256 GB</t>
  </si>
  <si>
    <t>Rozšíření o SSD s kapacitou min. 256 GB (tj celkem HDD 1 TB + SSD 256BG)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</si>
  <si>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</si>
  <si>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min. 16 GB s možností rozšíření až na min. 32 GB</t>
  </si>
  <si>
    <t>rozšíření záruky</t>
  </si>
  <si>
    <t>Rozšíření záruky uvedené ve společných požadavcích pro část 3 na 60 měsíců.</t>
  </si>
  <si>
    <t>AiO1 - rozšíření - záruka</t>
  </si>
  <si>
    <t>AiO2 - rozšíření - záruka</t>
  </si>
  <si>
    <t>Monitor 23" - rozšíření - záruka</t>
  </si>
  <si>
    <t>Stolní PC3  - rozšíření - záruka</t>
  </si>
  <si>
    <t>Stolní PC1  - rozšíření - záruka</t>
  </si>
  <si>
    <t>Monitor 24" - rozšíření - záruka</t>
  </si>
  <si>
    <t>Monitor 27" - rozšíření - záruka</t>
  </si>
  <si>
    <t>Monitor 27" PRO - rozšíření - záruka</t>
  </si>
  <si>
    <t>min. 3 840 x 2 160 dpi</t>
  </si>
  <si>
    <t>ne</t>
  </si>
  <si>
    <t>max. 91 W</t>
  </si>
  <si>
    <t>Konektory VGA, DVI a DP pokud není uvedeno jinak.</t>
  </si>
  <si>
    <t>VGA není nutný</t>
  </si>
  <si>
    <t>Konektor</t>
  </si>
  <si>
    <t>Monitor 27" PRO2</t>
  </si>
  <si>
    <t>Monitor 27" PRO2 - rozšíření - záruka</t>
  </si>
  <si>
    <t>Ke kompletům PC + Monitor bude dodán kompatibilní propojovací digitální kabel.</t>
  </si>
  <si>
    <t>bez CD/DVD mechaniky</t>
  </si>
  <si>
    <t>minimální snížení ceny</t>
  </si>
  <si>
    <t xml:space="preserve">300 Kč bez DPH </t>
  </si>
  <si>
    <t>skříň</t>
  </si>
  <si>
    <t>možnost uzamčení, možnost vyvolání boot menu při startu</t>
  </si>
  <si>
    <t>vlastnosti biosu</t>
  </si>
  <si>
    <t>porty a vlastnosti (minimálně)</t>
  </si>
  <si>
    <t>externí</t>
  </si>
  <si>
    <t>grafický adapter</t>
  </si>
  <si>
    <t>min.  120GB SSD</t>
  </si>
  <si>
    <t>min. 4 GB</t>
  </si>
  <si>
    <t>min. 4xUSB3, min. 2 grafické výstupy(z toho 2 digitální), RJ-45 (min. 1Gb), 3,5 mm steo jack pro sluchátka, 3,5 mm jack pro mikrofon, infračervený senzor na předním panelu, čtečka pamětových karet</t>
  </si>
  <si>
    <t>Wi-Fi</t>
  </si>
  <si>
    <t>802.11 g/n/ac</t>
  </si>
  <si>
    <t>Bluetooth</t>
  </si>
  <si>
    <t>min. v4.0</t>
  </si>
  <si>
    <t>WESA kompatibilita</t>
  </si>
  <si>
    <t>možnost připevnění počítače pomocí VESA držáků na záda monitoru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</si>
  <si>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</si>
  <si>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</si>
  <si>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>AiO1 - náhrada - HDD 1 TB</t>
  </si>
  <si>
    <t>AiO1 - náhrada - SSD 250 GB</t>
  </si>
  <si>
    <t>SSD 120 GB</t>
  </si>
  <si>
    <t>SSD 250 GB</t>
  </si>
  <si>
    <t>AiO2 - náhrada - HDD 1 TB</t>
  </si>
  <si>
    <t>AiO2 - náhrada - SSD 128 GB</t>
  </si>
  <si>
    <t>Nahrazení HDD s kapacitou 500 GB za SSD s kapacitou 120 GB.</t>
  </si>
  <si>
    <t>Nahrazení HDD s kapacitou 500 GB za SSD s kapacitou 250 GB.</t>
  </si>
  <si>
    <t>AiO2 - náhrda - SSD 256 GB</t>
  </si>
  <si>
    <t>SSD 128 GB rozšíření</t>
  </si>
  <si>
    <t>SSD 256 GB rozšíření</t>
  </si>
  <si>
    <t>Rozšíření o SSD s kapacitou 128 GB (tj. celkem HDD 500 GB + SSD 128 GB)</t>
  </si>
  <si>
    <t>Rozšíření o SSD s kapacitou 256 GB (tj. celkem HDD 500 GB + SSD 256 GB)</t>
  </si>
  <si>
    <t xml:space="preserve">AiO2 - náhrada - HDD 1 TB + SSD 256 GB </t>
  </si>
  <si>
    <t>HDD 1 TB + SDD 256 GB</t>
  </si>
  <si>
    <t>Nahrazení HDD s kapacitou 500 GB za HDD s kapacitou 1 TB, 7200 ot./min a SSD 256 GB.</t>
  </si>
  <si>
    <t xml:space="preserve">AiO2 - náhrada- HDD 1 TB + SSD 128 GB </t>
  </si>
  <si>
    <t>PC VESA</t>
  </si>
  <si>
    <t>Stolní Mini PC1 - 
Základní počítač pro administrativní využití</t>
  </si>
  <si>
    <t>Stolní Mini PC1 - rozšíření - RAM 8 GB</t>
  </si>
  <si>
    <t>Stolní Mini PC1  - náhrada - HDD 1 TB</t>
  </si>
  <si>
    <t>Stolní Mini PC1  - náhrada - SSD 128 GB</t>
  </si>
  <si>
    <t>Stolní Mini PC1  - náhrda - SSD 256 GB</t>
  </si>
  <si>
    <t>Stolní Mini PC1 - rozšíření - záruka</t>
  </si>
  <si>
    <t>Stolní PC1  - náhrada - SSD 128 GB</t>
  </si>
  <si>
    <t>Stolní PC1  - náhrda - SSD 256 GB</t>
  </si>
  <si>
    <t>Stolní PC1  - náhrada - HDD 1 TB</t>
  </si>
  <si>
    <t>Stolní PC1  - rozšíření - SSD 128 GB</t>
  </si>
  <si>
    <t>Stolní PC1  - rozšíření - SSD 256 GB</t>
  </si>
  <si>
    <t xml:space="preserve">Stolní PC1 - náhrada- HDD 1 TB + SSD 128 GB </t>
  </si>
  <si>
    <t xml:space="preserve">min. 500 GB a 7 200 ot./min. </t>
  </si>
  <si>
    <t>Stolní Mini PC2 - 
Středně výkonný počítač pro širší využití</t>
  </si>
  <si>
    <t>Stolní Mini PC2 - rozšíření - RAM 8 GB</t>
  </si>
  <si>
    <t>Stolní Mini PC2 - rozšíření - RAM 16 GB</t>
  </si>
  <si>
    <t>Stolní Mini PC2  - náhrada - SSD 128 GB</t>
  </si>
  <si>
    <t>Stolní Mini PC2  - náhrda - SSD 256 GB</t>
  </si>
  <si>
    <t>Stolní Mini PC2  - náhrada - HDD 1 TB</t>
  </si>
  <si>
    <t>Stolní Mini PC2 - rozšíření - záruka</t>
  </si>
  <si>
    <t>Stolní PC2  - náhrada - HDD 1 TB</t>
  </si>
  <si>
    <t>Stolní PC2  - rozšíření - SSD 128 GB</t>
  </si>
  <si>
    <t>Stolní PC2  - rozšíření - SSD 256 GB</t>
  </si>
  <si>
    <t>Stolní PC2  - náhrda - SSD 256 GB</t>
  </si>
  <si>
    <t>Stolní PC2  - rozšíření - záruka</t>
  </si>
  <si>
    <t xml:space="preserve">Stolní PC2 - náhrada- HDD 1 TB + SSD 128 GB </t>
  </si>
  <si>
    <t>PC VESA - rozšíření - RAM 8 GB</t>
  </si>
  <si>
    <t>PC VESA - rozšíření - RAM 16 GB</t>
  </si>
  <si>
    <t>PC VESA - rozšíření - RAM 32 GB</t>
  </si>
  <si>
    <t>PC VESA - náhrda - SSD 256 GB</t>
  </si>
  <si>
    <t>Nahrazení SSD s kapacitou 120 GB za SSD s kapacitou 256 GB.</t>
  </si>
  <si>
    <t>PC VESA - náhrda - SSD 512GB</t>
  </si>
  <si>
    <t>SSD 512 GB</t>
  </si>
  <si>
    <t>Nahrazení SSD s kapacitou 120 GB za SSD s kapacitou 512 GB.</t>
  </si>
  <si>
    <t>Záruka</t>
  </si>
  <si>
    <t xml:space="preserve">Operačí systém </t>
  </si>
  <si>
    <t>Na všech dodávaných počítačích (vyjma uvedených výjímek) bude předinstalovaný OEM operační systém Windows (nutné jako podkladová licence pro Campus Agreement).</t>
  </si>
  <si>
    <t>dodáno včetně OS WIN</t>
  </si>
  <si>
    <t>AiO1 - náhrada - SSD 120 GB</t>
  </si>
  <si>
    <t>minimálně 3 roky poskytovaná výrobcem v jeho servisním středisku včetně odvozu a dovozu do servisního střediska na náklady uchazeče</t>
  </si>
  <si>
    <t>Nahrazení CPU za výkonnější s PassMark – CPU Mark min. 7300, min. 4 jádra, min. 4 vlákna.</t>
  </si>
  <si>
    <t>min. 4x USB 3.0 a min. 6x USB celkem, min. 1x nabíjecí USB, RJ-45 (min. 1 Gb), 3,5 mm stereo jack, 2 grafické digitální výstupy</t>
  </si>
  <si>
    <t>Záruka min. 36 měsíců  se zásahem technika do druhého pracovního dne, s opravou u odběratele, opětovné uvedení do provozu do 5 pracovních dnů, pokunení uvedeno jinak.</t>
  </si>
  <si>
    <t>Kč</t>
  </si>
  <si>
    <t>Spotřební koš</t>
  </si>
  <si>
    <t>maximální přípustná cena</t>
  </si>
  <si>
    <t xml:space="preserve">14 870 Kč bez DPH </t>
  </si>
  <si>
    <t>Monitor 22"</t>
  </si>
  <si>
    <t xml:space="preserve">3 300 Kč bez DPH </t>
  </si>
  <si>
    <t>min. 21,5"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</si>
  <si>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</si>
  <si>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</si>
  <si>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</si>
  <si>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max. 8 ms.</t>
  </si>
  <si>
    <t>pozorovací úhly</t>
  </si>
  <si>
    <t>min. 178° horizontálně a 178° vertikálně</t>
  </si>
  <si>
    <t>konektory</t>
  </si>
  <si>
    <t>VGA + min. 1 digitální (DVI, DP, HDMI)</t>
  </si>
  <si>
    <t>záruka</t>
  </si>
  <si>
    <t>výměna monitoru už při jednom vadném pixelu</t>
  </si>
  <si>
    <t>Monitor 22" - rozšíření - záruka</t>
  </si>
  <si>
    <t>Kusy</t>
  </si>
  <si>
    <t>Celkem Kč za část:</t>
  </si>
  <si>
    <t xml:space="preserve"> Kč bez DPH</t>
  </si>
  <si>
    <t>Jednotková cena</t>
  </si>
  <si>
    <t>Typ Desktop Mini, max. rozměr (š,v,h) 200x50x200 mm</t>
  </si>
  <si>
    <t>min. 65 W, aktivní PFC, efektivita min. 88 %</t>
  </si>
  <si>
    <t>PassMark – CPU Mark min. 3100, 64 bit</t>
  </si>
  <si>
    <t>PassMark – CPU Mark min. 5100, 64 bit</t>
  </si>
  <si>
    <t>PassMark – CPU Mark min. 4300, 64 bit</t>
  </si>
  <si>
    <t>PassMark – CPU Mark min. 5200, 64 bit</t>
  </si>
  <si>
    <t>Nahrazení CPU za výkonnější s PassMark – CPU Mark min. 7100, 64 bit.</t>
  </si>
  <si>
    <t>Nahrazení CPU za výkonnější s PassMark – CPU Mark min. 9700, 64 bit.</t>
  </si>
  <si>
    <t>PassMark – CPU Mark min. 10000, 64 bit</t>
  </si>
  <si>
    <t>Stolní PC1 - bez DVD mechaniky *</t>
  </si>
  <si>
    <t>Stolní PC2 - bez DVD mechaniky*</t>
  </si>
  <si>
    <t>* Jedná se o slevu za stolní PC2 bez DVD mechaniky. Nutno uvést u výše uvedené položky cenu se záporným znaménkem ,,-"</t>
  </si>
  <si>
    <t>* Jedná se o slevu za stolní PC1 bez DVD mechaniky. Nutno uvést u výše uvedené položky cenu se záporným znaménkem ,,-"</t>
  </si>
  <si>
    <t>Uchazeč musí vyplnit všechna žlutě podbarvená pole. Uchazeč musí rovněž uvést i nabídkovou cenu za kus u každé položky (oranžové pole). U položek označených * je nutné uvést cenu se záporným znaménkem ,,-". Jedná se totiž o slevu.</t>
  </si>
  <si>
    <t>Příloha č. 1 -Technická specifikace pro část 1 - stolní počítače a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</si>
</sst>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6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4" fillId="2" borderId="1" xfId="0" applyFont="1" applyFill="1" applyBorder="1"/>
    <xf numFmtId="0" fontId="0" fillId="0" borderId="0" xfId="0" applyFill="1" applyAlignment="1">
      <alignment horizontal="left" vertical="top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/>
    <xf numFmtId="0" fontId="2" fillId="2" borderId="1" xfId="0" applyFont="1" applyFill="1" applyBorder="1"/>
    <xf numFmtId="0" fontId="0" fillId="4" borderId="0" xfId="0" applyFill="1" applyBorder="1" applyAlignment="1">
      <alignment horizontal="center"/>
    </xf>
    <xf numFmtId="0" fontId="2" fillId="2" borderId="1" xfId="0" applyFont="1" applyFill="1" applyBorder="1" quotePrefix="1"/>
    <xf numFmtId="0" fontId="2" fillId="5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3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0" borderId="0" xfId="0" applyBorder="1"/>
    <xf numFmtId="0" fontId="0" fillId="4" borderId="3" xfId="0" applyFill="1" applyBorder="1" applyAlignment="1">
      <alignment horizontal="center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0" fillId="4" borderId="6" xfId="0" applyFill="1" applyBorder="1" applyAlignment="1">
      <alignment horizontal="center"/>
    </xf>
    <xf numFmtId="3" fontId="0" fillId="4" borderId="7" xfId="0" applyNumberFormat="1" applyFill="1" applyBorder="1"/>
    <xf numFmtId="0" fontId="0" fillId="0" borderId="8" xfId="0" applyBorder="1"/>
    <xf numFmtId="0" fontId="2" fillId="7" borderId="2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3" fontId="2" fillId="0" borderId="10" xfId="0" applyNumberFormat="1" applyFont="1" applyBorder="1"/>
    <xf numFmtId="0" fontId="2" fillId="7" borderId="11" xfId="0" applyFont="1" applyFill="1" applyBorder="1" applyAlignment="1">
      <alignment horizontal="center"/>
    </xf>
    <xf numFmtId="0" fontId="0" fillId="8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8" borderId="9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8" borderId="9" xfId="0" applyFill="1" applyBorder="1" applyProtection="1"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3" fontId="0" fillId="6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3" fontId="0" fillId="4" borderId="13" xfId="0" applyNumberFormat="1" applyFill="1" applyBorder="1" applyProtection="1">
      <protection locked="0"/>
    </xf>
    <xf numFmtId="3" fontId="0" fillId="4" borderId="11" xfId="0" applyNumberFormat="1" applyFill="1" applyBorder="1" applyProtection="1">
      <protection locked="0"/>
    </xf>
    <xf numFmtId="3" fontId="0" fillId="4" borderId="12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wrapText="1"/>
    </xf>
    <xf numFmtId="0" fontId="0" fillId="8" borderId="1" xfId="0" applyFill="1" applyBorder="1" applyAlignment="1" applyProtection="1">
      <alignment horizontal="center" vertical="top"/>
      <protection locked="0"/>
    </xf>
    <xf numFmtId="0" fontId="0" fillId="2" borderId="9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14" xfId="0" applyFill="1" applyBorder="1" applyAlignment="1" applyProtection="1">
      <alignment horizontal="left" vertical="top"/>
      <protection locked="0"/>
    </xf>
    <xf numFmtId="0" fontId="2" fillId="9" borderId="1" xfId="0" applyFont="1" applyFill="1" applyBorder="1" applyAlignment="1">
      <alignment vertical="top"/>
    </xf>
    <xf numFmtId="0" fontId="0" fillId="8" borderId="15" xfId="0" applyFill="1" applyBorder="1" applyAlignment="1" applyProtection="1">
      <alignment horizontal="left" vertical="top"/>
      <protection locked="0"/>
    </xf>
    <xf numFmtId="0" fontId="0" fillId="8" borderId="9" xfId="0" applyFill="1" applyBorder="1" applyAlignment="1" applyProtection="1">
      <alignment horizontal="left"/>
      <protection locked="0"/>
    </xf>
    <xf numFmtId="0" fontId="0" fillId="8" borderId="10" xfId="0" applyFill="1" applyBorder="1" applyAlignment="1" applyProtection="1">
      <alignment horizontal="left"/>
      <protection locked="0"/>
    </xf>
    <xf numFmtId="0" fontId="0" fillId="8" borderId="11" xfId="0" applyFill="1" applyBorder="1" applyAlignment="1" applyProtection="1">
      <alignment horizontal="left" vertical="top"/>
      <protection locked="0"/>
    </xf>
    <xf numFmtId="0" fontId="0" fillId="8" borderId="12" xfId="0" applyFill="1" applyBorder="1" applyAlignment="1" applyProtection="1">
      <alignment horizontal="left" vertical="top"/>
      <protection locked="0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10" borderId="9" xfId="0" applyFont="1" applyFill="1" applyBorder="1" applyAlignment="1" applyProtection="1">
      <alignment horizontal="left"/>
      <protection locked="0"/>
    </xf>
    <xf numFmtId="0" fontId="2" fillId="10" borderId="10" xfId="0" applyFont="1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0" fillId="2" borderId="9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9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2" fillId="10" borderId="9" xfId="0" applyFont="1" applyFill="1" applyBorder="1" applyAlignment="1">
      <alignment horizontal="left"/>
    </xf>
    <xf numFmtId="0" fontId="2" fillId="10" borderId="8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8" borderId="9" xfId="0" applyFill="1" applyBorder="1" applyAlignment="1" applyProtection="1">
      <alignment horizontal="center" vertical="top"/>
      <protection locked="0"/>
    </xf>
    <xf numFmtId="0" fontId="2" fillId="9" borderId="4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tabSelected="1" zoomScale="85" zoomScaleNormal="85" zoomScalePageLayoutView="55" workbookViewId="0" topLeftCell="A1">
      <selection activeCell="M14" sqref="M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06" t="s">
        <v>288</v>
      </c>
      <c r="B1" s="106"/>
    </row>
    <row r="2" ht="15">
      <c r="A2" s="1"/>
    </row>
    <row r="3" spans="1:4" ht="30" customHeight="1">
      <c r="A3" s="61" t="s">
        <v>287</v>
      </c>
      <c r="B3" s="61"/>
      <c r="C3" s="61"/>
      <c r="D3" s="61"/>
    </row>
    <row r="4" ht="15">
      <c r="A4" s="1"/>
    </row>
    <row r="5" spans="1:8" ht="15">
      <c r="A5" s="96" t="s">
        <v>100</v>
      </c>
      <c r="B5" s="96"/>
      <c r="C5" s="96"/>
      <c r="D5" s="85" t="s">
        <v>120</v>
      </c>
      <c r="E5" s="86"/>
      <c r="F5" s="86"/>
      <c r="G5" s="86"/>
      <c r="H5" s="86"/>
    </row>
    <row r="6" spans="1:8" ht="33.75" customHeight="1">
      <c r="A6" s="84" t="s">
        <v>251</v>
      </c>
      <c r="B6" s="84"/>
      <c r="C6" s="84"/>
      <c r="D6" s="77"/>
      <c r="E6" s="77"/>
      <c r="F6" s="77"/>
      <c r="G6" s="77"/>
      <c r="H6" s="77"/>
    </row>
    <row r="7" spans="1:8" ht="15">
      <c r="A7" s="84" t="s">
        <v>5</v>
      </c>
      <c r="B7" s="84"/>
      <c r="C7" s="84"/>
      <c r="D7" s="77"/>
      <c r="E7" s="77"/>
      <c r="F7" s="77"/>
      <c r="G7" s="77"/>
      <c r="H7" s="77"/>
    </row>
    <row r="8" spans="1:8" ht="15">
      <c r="A8" s="84" t="s">
        <v>6</v>
      </c>
      <c r="B8" s="84"/>
      <c r="C8" s="84"/>
      <c r="D8" s="77"/>
      <c r="E8" s="77"/>
      <c r="F8" s="77"/>
      <c r="G8" s="77"/>
      <c r="H8" s="77"/>
    </row>
    <row r="9" spans="1:8" ht="15">
      <c r="A9" s="78" t="s">
        <v>7</v>
      </c>
      <c r="B9" s="79"/>
      <c r="C9" s="80"/>
      <c r="D9" s="77"/>
      <c r="E9" s="77"/>
      <c r="F9" s="77"/>
      <c r="G9" s="77"/>
      <c r="H9" s="77"/>
    </row>
    <row r="10" spans="1:8" ht="17.25" customHeight="1">
      <c r="A10" s="78" t="s">
        <v>245</v>
      </c>
      <c r="B10" s="79"/>
      <c r="C10" s="80"/>
      <c r="D10" s="77"/>
      <c r="E10" s="77"/>
      <c r="F10" s="77"/>
      <c r="G10" s="77"/>
      <c r="H10" s="77"/>
    </row>
    <row r="11" spans="1:8" ht="30" customHeight="1">
      <c r="A11" s="78" t="s">
        <v>150</v>
      </c>
      <c r="B11" s="79"/>
      <c r="C11" s="80"/>
      <c r="D11" s="77"/>
      <c r="E11" s="77"/>
      <c r="F11" s="77"/>
      <c r="G11" s="77"/>
      <c r="H11" s="77"/>
    </row>
    <row r="12" spans="1:8" ht="15" customHeight="1">
      <c r="A12" s="78" t="s">
        <v>8</v>
      </c>
      <c r="B12" s="79"/>
      <c r="C12" s="80"/>
      <c r="D12" s="77"/>
      <c r="E12" s="77"/>
      <c r="F12" s="77"/>
      <c r="G12" s="77"/>
      <c r="H12" s="77"/>
    </row>
    <row r="13" spans="1:8" ht="30" customHeight="1">
      <c r="A13" s="78" t="s">
        <v>122</v>
      </c>
      <c r="B13" s="79"/>
      <c r="C13" s="80"/>
      <c r="D13" s="77"/>
      <c r="E13" s="77"/>
      <c r="F13" s="77"/>
      <c r="G13" s="77"/>
      <c r="H13" s="77"/>
    </row>
    <row r="14" spans="1:8" ht="30.75" customHeight="1">
      <c r="A14" s="78" t="s">
        <v>189</v>
      </c>
      <c r="B14" s="79"/>
      <c r="C14" s="80"/>
      <c r="D14" s="77"/>
      <c r="E14" s="77"/>
      <c r="F14" s="77"/>
      <c r="G14" s="77"/>
      <c r="H14" s="77"/>
    </row>
    <row r="15" spans="1:8" ht="15">
      <c r="A15" s="78" t="s">
        <v>190</v>
      </c>
      <c r="B15" s="79"/>
      <c r="C15" s="80"/>
      <c r="D15" s="77"/>
      <c r="E15" s="77"/>
      <c r="F15" s="77"/>
      <c r="G15" s="77"/>
      <c r="H15" s="77"/>
    </row>
    <row r="16" spans="1:8" ht="15">
      <c r="A16" s="78" t="s">
        <v>9</v>
      </c>
      <c r="B16" s="79"/>
      <c r="C16" s="80"/>
      <c r="D16" s="77"/>
      <c r="E16" s="77"/>
      <c r="F16" s="77"/>
      <c r="G16" s="77"/>
      <c r="H16" s="77"/>
    </row>
    <row r="17" spans="1:8" ht="15">
      <c r="A17" s="78" t="s">
        <v>102</v>
      </c>
      <c r="B17" s="79"/>
      <c r="C17" s="80"/>
      <c r="D17" s="77"/>
      <c r="E17" s="77"/>
      <c r="F17" s="77"/>
      <c r="G17" s="77"/>
      <c r="H17" s="77"/>
    </row>
    <row r="18" spans="1:8" ht="30" customHeight="1">
      <c r="A18" s="78" t="s">
        <v>127</v>
      </c>
      <c r="B18" s="79"/>
      <c r="C18" s="80"/>
      <c r="D18" s="77"/>
      <c r="E18" s="77"/>
      <c r="F18" s="77"/>
      <c r="G18" s="77"/>
      <c r="H18" s="77"/>
    </row>
    <row r="19" spans="1:8" ht="15">
      <c r="A19" s="84" t="s">
        <v>10</v>
      </c>
      <c r="B19" s="84"/>
      <c r="C19" s="84"/>
      <c r="D19" s="77"/>
      <c r="E19" s="77"/>
      <c r="F19" s="77"/>
      <c r="G19" s="77"/>
      <c r="H19" s="77"/>
    </row>
    <row r="20" ht="15">
      <c r="A20" s="1"/>
    </row>
    <row r="21" spans="1:8" ht="15">
      <c r="A21" s="6"/>
      <c r="B21" s="5"/>
      <c r="C21" s="5"/>
      <c r="D21" s="9"/>
      <c r="E21" s="9"/>
      <c r="F21" s="40" t="s">
        <v>271</v>
      </c>
      <c r="G21" s="34"/>
      <c r="H21" s="41">
        <f>SUM(H24:H347)</f>
        <v>0</v>
      </c>
    </row>
    <row r="22" spans="1:8" ht="15">
      <c r="A22" s="99" t="s">
        <v>2</v>
      </c>
      <c r="B22" s="97" t="s">
        <v>101</v>
      </c>
      <c r="C22" s="98"/>
      <c r="D22" s="100" t="s">
        <v>119</v>
      </c>
      <c r="E22" s="19" t="s">
        <v>121</v>
      </c>
      <c r="F22" s="35" t="s">
        <v>273</v>
      </c>
      <c r="G22" s="38" t="s">
        <v>253</v>
      </c>
      <c r="H22" s="39"/>
    </row>
    <row r="23" spans="1:8" ht="15">
      <c r="A23" s="99"/>
      <c r="B23" s="18" t="s">
        <v>0</v>
      </c>
      <c r="C23" s="18" t="s">
        <v>1</v>
      </c>
      <c r="D23" s="101"/>
      <c r="E23" s="19" t="s">
        <v>3</v>
      </c>
      <c r="F23" s="42" t="s">
        <v>272</v>
      </c>
      <c r="G23" s="35" t="s">
        <v>270</v>
      </c>
      <c r="H23" s="35" t="s">
        <v>252</v>
      </c>
    </row>
    <row r="24" spans="1:8" ht="15" customHeight="1">
      <c r="A24" s="75" t="s">
        <v>132</v>
      </c>
      <c r="B24" s="13" t="s">
        <v>31</v>
      </c>
      <c r="C24" s="12" t="s">
        <v>32</v>
      </c>
      <c r="D24" s="43"/>
      <c r="E24" s="67"/>
      <c r="F24" s="52"/>
      <c r="G24" s="27">
        <v>42</v>
      </c>
      <c r="H24" s="26">
        <f>F24*G24</f>
        <v>0</v>
      </c>
    </row>
    <row r="25" spans="1:8" ht="15">
      <c r="A25" s="76"/>
      <c r="B25" s="13" t="s">
        <v>29</v>
      </c>
      <c r="C25" s="16" t="s">
        <v>30</v>
      </c>
      <c r="D25" s="43"/>
      <c r="E25" s="70"/>
      <c r="F25" s="53"/>
      <c r="G25" s="22"/>
      <c r="H25" s="36"/>
    </row>
    <row r="26" spans="1:8" ht="15">
      <c r="A26" s="76"/>
      <c r="B26" s="13" t="s">
        <v>11</v>
      </c>
      <c r="C26" s="16" t="s">
        <v>12</v>
      </c>
      <c r="D26" s="43"/>
      <c r="E26" s="70"/>
      <c r="F26" s="53"/>
      <c r="G26" s="22"/>
      <c r="H26" s="36"/>
    </row>
    <row r="27" spans="1:8" ht="15">
      <c r="A27" s="76"/>
      <c r="B27" s="13" t="s">
        <v>13</v>
      </c>
      <c r="C27" s="16" t="s">
        <v>276</v>
      </c>
      <c r="D27" s="43"/>
      <c r="E27" s="70"/>
      <c r="F27" s="53"/>
      <c r="G27" s="22"/>
      <c r="H27" s="36"/>
    </row>
    <row r="28" spans="1:8" ht="15">
      <c r="A28" s="76"/>
      <c r="B28" s="13" t="s">
        <v>14</v>
      </c>
      <c r="C28" s="16" t="s">
        <v>141</v>
      </c>
      <c r="D28" s="43"/>
      <c r="E28" s="70"/>
      <c r="F28" s="53"/>
      <c r="G28" s="22"/>
      <c r="H28" s="36"/>
    </row>
    <row r="29" spans="1:8" ht="15">
      <c r="A29" s="76"/>
      <c r="B29" s="13" t="s">
        <v>19</v>
      </c>
      <c r="C29" s="16" t="s">
        <v>37</v>
      </c>
      <c r="D29" s="43"/>
      <c r="E29" s="70"/>
      <c r="F29" s="53"/>
      <c r="G29" s="22"/>
      <c r="H29" s="36"/>
    </row>
    <row r="30" spans="1:8" ht="15">
      <c r="A30" s="76"/>
      <c r="B30" s="13" t="s">
        <v>22</v>
      </c>
      <c r="C30" s="16" t="s">
        <v>23</v>
      </c>
      <c r="D30" s="43"/>
      <c r="E30" s="70"/>
      <c r="F30" s="53"/>
      <c r="G30" s="22"/>
      <c r="H30" s="36"/>
    </row>
    <row r="31" spans="1:8" ht="30">
      <c r="A31" s="76"/>
      <c r="B31" s="13" t="s">
        <v>24</v>
      </c>
      <c r="C31" s="16" t="s">
        <v>25</v>
      </c>
      <c r="D31" s="43"/>
      <c r="E31" s="70"/>
      <c r="F31" s="53"/>
      <c r="G31" s="22"/>
      <c r="H31" s="36"/>
    </row>
    <row r="32" spans="1:8" ht="15">
      <c r="A32" s="76"/>
      <c r="B32" s="13" t="s">
        <v>26</v>
      </c>
      <c r="C32" s="16" t="s">
        <v>137</v>
      </c>
      <c r="D32" s="43"/>
      <c r="E32" s="70"/>
      <c r="F32" s="53"/>
      <c r="G32" s="22"/>
      <c r="H32" s="36"/>
    </row>
    <row r="33" spans="1:8" ht="15">
      <c r="A33" s="76"/>
      <c r="B33" s="13" t="s">
        <v>123</v>
      </c>
      <c r="C33" s="16" t="s">
        <v>124</v>
      </c>
      <c r="D33" s="43"/>
      <c r="E33" s="70"/>
      <c r="F33" s="53"/>
      <c r="G33" s="22"/>
      <c r="H33" s="36"/>
    </row>
    <row r="34" spans="1:8" ht="30">
      <c r="A34" s="76"/>
      <c r="B34" s="13" t="s">
        <v>125</v>
      </c>
      <c r="C34" s="16" t="s">
        <v>126</v>
      </c>
      <c r="D34" s="43"/>
      <c r="E34" s="70"/>
      <c r="F34" s="53"/>
      <c r="G34" s="22"/>
      <c r="H34" s="36"/>
    </row>
    <row r="35" spans="1:8" ht="15">
      <c r="A35" s="76"/>
      <c r="B35" s="13" t="s">
        <v>43</v>
      </c>
      <c r="C35" s="16" t="s">
        <v>44</v>
      </c>
      <c r="D35" s="43"/>
      <c r="E35" s="70"/>
      <c r="F35" s="53"/>
      <c r="G35" s="22"/>
      <c r="H35" s="36"/>
    </row>
    <row r="36" spans="1:8" ht="15">
      <c r="A36" s="76"/>
      <c r="B36" s="13" t="s">
        <v>72</v>
      </c>
      <c r="C36" s="16" t="s">
        <v>28</v>
      </c>
      <c r="D36" s="43"/>
      <c r="E36" s="68"/>
      <c r="F36" s="54"/>
      <c r="G36" s="32"/>
      <c r="H36" s="37"/>
    </row>
    <row r="37" spans="1:6" ht="15">
      <c r="A37" s="4"/>
      <c r="B37" s="2"/>
      <c r="C37" s="2"/>
      <c r="D37" s="44"/>
      <c r="E37" s="45"/>
      <c r="F37" s="47"/>
    </row>
    <row r="38" spans="1:8" ht="15">
      <c r="A38" s="25" t="s">
        <v>104</v>
      </c>
      <c r="B38" s="11" t="s">
        <v>16</v>
      </c>
      <c r="C38" s="14" t="s">
        <v>18</v>
      </c>
      <c r="D38" s="43"/>
      <c r="E38" s="46"/>
      <c r="F38" s="52"/>
      <c r="G38" s="27">
        <v>10</v>
      </c>
      <c r="H38" s="26">
        <f>F38*G38</f>
        <v>0</v>
      </c>
    </row>
    <row r="39" spans="1:6" ht="15">
      <c r="A39" s="3"/>
      <c r="B39" s="2"/>
      <c r="D39" s="44"/>
      <c r="E39" s="45"/>
      <c r="F39" s="47"/>
    </row>
    <row r="40" spans="1:8" ht="15">
      <c r="A40" s="25" t="s">
        <v>247</v>
      </c>
      <c r="B40" s="11" t="s">
        <v>193</v>
      </c>
      <c r="C40" s="14" t="s">
        <v>197</v>
      </c>
      <c r="D40" s="43"/>
      <c r="E40" s="46"/>
      <c r="F40" s="52"/>
      <c r="G40" s="27">
        <v>12</v>
      </c>
      <c r="H40" s="26">
        <f>F40*G40</f>
        <v>0</v>
      </c>
    </row>
    <row r="41" spans="1:6" ht="15">
      <c r="A41" s="3"/>
      <c r="B41" s="2"/>
      <c r="C41" s="15"/>
      <c r="D41" s="44"/>
      <c r="E41" s="45"/>
      <c r="F41" s="47"/>
    </row>
    <row r="42" spans="1:8" ht="15">
      <c r="A42" s="25" t="s">
        <v>192</v>
      </c>
      <c r="B42" s="11" t="s">
        <v>194</v>
      </c>
      <c r="C42" s="14" t="s">
        <v>198</v>
      </c>
      <c r="D42" s="43"/>
      <c r="E42" s="46"/>
      <c r="F42" s="52"/>
      <c r="G42" s="27">
        <v>1</v>
      </c>
      <c r="H42" s="26">
        <f>F42*G42</f>
        <v>0</v>
      </c>
    </row>
    <row r="43" spans="1:6" ht="15">
      <c r="A43" s="3"/>
      <c r="B43" s="2"/>
      <c r="C43" s="2"/>
      <c r="D43" s="44"/>
      <c r="E43" s="45"/>
      <c r="F43" s="47"/>
    </row>
    <row r="44" spans="1:8" ht="15">
      <c r="A44" s="25" t="s">
        <v>191</v>
      </c>
      <c r="B44" s="11" t="s">
        <v>21</v>
      </c>
      <c r="C44" s="14" t="s">
        <v>36</v>
      </c>
      <c r="D44" s="43"/>
      <c r="E44" s="46"/>
      <c r="F44" s="52"/>
      <c r="G44" s="27">
        <v>1</v>
      </c>
      <c r="H44" s="26">
        <f>F44*G44</f>
        <v>0</v>
      </c>
    </row>
    <row r="45" spans="1:6" ht="15">
      <c r="A45" s="3"/>
      <c r="B45" s="2"/>
      <c r="C45" s="2"/>
      <c r="D45" s="44"/>
      <c r="E45" s="45"/>
      <c r="F45" s="47"/>
    </row>
    <row r="46" spans="1:8" ht="15">
      <c r="A46" s="25" t="s">
        <v>154</v>
      </c>
      <c r="B46" s="11" t="s">
        <v>152</v>
      </c>
      <c r="C46" s="14" t="s">
        <v>153</v>
      </c>
      <c r="D46" s="46"/>
      <c r="E46" s="46"/>
      <c r="F46" s="52"/>
      <c r="G46" s="27">
        <v>1</v>
      </c>
      <c r="H46" s="26">
        <f>F46*G46</f>
        <v>0</v>
      </c>
    </row>
    <row r="47" spans="1:6" ht="15">
      <c r="A47" s="4"/>
      <c r="B47" s="2"/>
      <c r="C47" s="2"/>
      <c r="D47" s="44"/>
      <c r="E47" s="45"/>
      <c r="F47" s="47"/>
    </row>
    <row r="48" spans="1:6" ht="15">
      <c r="A48" s="4"/>
      <c r="B48" s="2"/>
      <c r="C48" s="2"/>
      <c r="D48" s="44"/>
      <c r="E48" s="45"/>
      <c r="F48" s="47"/>
    </row>
    <row r="49" spans="1:8" ht="15" customHeight="1">
      <c r="A49" s="75" t="s">
        <v>133</v>
      </c>
      <c r="B49" s="13" t="s">
        <v>31</v>
      </c>
      <c r="C49" s="12" t="s">
        <v>33</v>
      </c>
      <c r="D49" s="43"/>
      <c r="E49" s="67"/>
      <c r="F49" s="52"/>
      <c r="G49" s="27">
        <v>73</v>
      </c>
      <c r="H49" s="26">
        <f>F49*G49</f>
        <v>0</v>
      </c>
    </row>
    <row r="50" spans="1:8" ht="15">
      <c r="A50" s="76"/>
      <c r="B50" s="13" t="s">
        <v>29</v>
      </c>
      <c r="C50" s="12" t="s">
        <v>30</v>
      </c>
      <c r="D50" s="43"/>
      <c r="E50" s="70"/>
      <c r="F50" s="55"/>
      <c r="G50" s="29"/>
      <c r="H50" s="30"/>
    </row>
    <row r="51" spans="1:8" ht="15">
      <c r="A51" s="76"/>
      <c r="B51" s="13" t="s">
        <v>11</v>
      </c>
      <c r="C51" s="12" t="s">
        <v>12</v>
      </c>
      <c r="D51" s="43"/>
      <c r="E51" s="70"/>
      <c r="F51" s="56"/>
      <c r="G51" s="22"/>
      <c r="H51" s="31"/>
    </row>
    <row r="52" spans="1:8" ht="15">
      <c r="A52" s="76"/>
      <c r="B52" s="13" t="s">
        <v>13</v>
      </c>
      <c r="C52" s="12" t="s">
        <v>277</v>
      </c>
      <c r="D52" s="43"/>
      <c r="E52" s="70"/>
      <c r="F52" s="56"/>
      <c r="G52" s="22"/>
      <c r="H52" s="31"/>
    </row>
    <row r="53" spans="1:8" ht="15">
      <c r="A53" s="76"/>
      <c r="B53" s="13" t="s">
        <v>14</v>
      </c>
      <c r="C53" s="16" t="s">
        <v>15</v>
      </c>
      <c r="D53" s="43"/>
      <c r="E53" s="70"/>
      <c r="F53" s="56"/>
      <c r="G53" s="22"/>
      <c r="H53" s="31"/>
    </row>
    <row r="54" spans="1:8" ht="15">
      <c r="A54" s="76"/>
      <c r="B54" s="13" t="s">
        <v>19</v>
      </c>
      <c r="C54" s="16" t="s">
        <v>37</v>
      </c>
      <c r="D54" s="43"/>
      <c r="E54" s="70"/>
      <c r="F54" s="56"/>
      <c r="G54" s="22"/>
      <c r="H54" s="31"/>
    </row>
    <row r="55" spans="1:8" ht="15">
      <c r="A55" s="76"/>
      <c r="B55" s="13" t="s">
        <v>22</v>
      </c>
      <c r="C55" s="16" t="s">
        <v>40</v>
      </c>
      <c r="D55" s="43"/>
      <c r="E55" s="70"/>
      <c r="F55" s="56"/>
      <c r="G55" s="22"/>
      <c r="H55" s="31"/>
    </row>
    <row r="56" spans="1:8" ht="30">
      <c r="A56" s="76"/>
      <c r="B56" s="13" t="s">
        <v>24</v>
      </c>
      <c r="C56" s="16" t="s">
        <v>41</v>
      </c>
      <c r="D56" s="43"/>
      <c r="E56" s="70"/>
      <c r="F56" s="56"/>
      <c r="G56" s="22"/>
      <c r="H56" s="31"/>
    </row>
    <row r="57" spans="1:8" ht="15">
      <c r="A57" s="76"/>
      <c r="B57" s="13" t="s">
        <v>26</v>
      </c>
      <c r="C57" s="16" t="s">
        <v>137</v>
      </c>
      <c r="D57" s="43"/>
      <c r="E57" s="70"/>
      <c r="F57" s="56"/>
      <c r="G57" s="22"/>
      <c r="H57" s="31"/>
    </row>
    <row r="58" spans="1:8" ht="15">
      <c r="A58" s="76"/>
      <c r="B58" s="13" t="s">
        <v>123</v>
      </c>
      <c r="C58" s="16" t="s">
        <v>124</v>
      </c>
      <c r="D58" s="43"/>
      <c r="E58" s="70"/>
      <c r="F58" s="56"/>
      <c r="G58" s="22"/>
      <c r="H58" s="31"/>
    </row>
    <row r="59" spans="1:8" ht="30">
      <c r="A59" s="76"/>
      <c r="B59" s="13" t="s">
        <v>125</v>
      </c>
      <c r="C59" s="16" t="s">
        <v>126</v>
      </c>
      <c r="D59" s="43"/>
      <c r="E59" s="70"/>
      <c r="F59" s="56"/>
      <c r="G59" s="22"/>
      <c r="H59" s="31"/>
    </row>
    <row r="60" spans="1:8" ht="15">
      <c r="A60" s="76"/>
      <c r="B60" s="13" t="s">
        <v>70</v>
      </c>
      <c r="C60" s="16" t="s">
        <v>27</v>
      </c>
      <c r="D60" s="43"/>
      <c r="E60" s="70"/>
      <c r="F60" s="56"/>
      <c r="G60" s="22"/>
      <c r="H60" s="31"/>
    </row>
    <row r="61" spans="1:8" ht="15">
      <c r="A61" s="76"/>
      <c r="B61" s="13" t="s">
        <v>43</v>
      </c>
      <c r="C61" s="16" t="s">
        <v>44</v>
      </c>
      <c r="D61" s="43"/>
      <c r="E61" s="70"/>
      <c r="F61" s="56"/>
      <c r="G61" s="22"/>
      <c r="H61" s="31"/>
    </row>
    <row r="62" spans="1:8" ht="15">
      <c r="A62" s="76"/>
      <c r="B62" s="13" t="s">
        <v>72</v>
      </c>
      <c r="C62" s="16" t="s">
        <v>42</v>
      </c>
      <c r="D62" s="43"/>
      <c r="E62" s="68"/>
      <c r="F62" s="57"/>
      <c r="G62" s="32"/>
      <c r="H62" s="33"/>
    </row>
    <row r="63" spans="1:6" ht="15">
      <c r="A63" s="4"/>
      <c r="B63" s="2"/>
      <c r="C63" s="2"/>
      <c r="D63" s="44"/>
      <c r="E63" s="45"/>
      <c r="F63" s="47"/>
    </row>
    <row r="64" spans="1:8" ht="15">
      <c r="A64" s="25" t="s">
        <v>105</v>
      </c>
      <c r="B64" s="11" t="s">
        <v>16</v>
      </c>
      <c r="C64" s="14" t="s">
        <v>18</v>
      </c>
      <c r="D64" s="43"/>
      <c r="E64" s="46"/>
      <c r="F64" s="52"/>
      <c r="G64" s="27">
        <v>63</v>
      </c>
      <c r="H64" s="26">
        <f>F64*G64</f>
        <v>0</v>
      </c>
    </row>
    <row r="65" spans="1:6" ht="15">
      <c r="A65" s="4"/>
      <c r="B65" s="2"/>
      <c r="C65" s="2"/>
      <c r="D65" s="44"/>
      <c r="E65" s="45"/>
      <c r="F65" s="47"/>
    </row>
    <row r="66" spans="1:8" ht="15">
      <c r="A66" s="25" t="s">
        <v>106</v>
      </c>
      <c r="B66" s="11" t="s">
        <v>17</v>
      </c>
      <c r="C66" s="14" t="s">
        <v>20</v>
      </c>
      <c r="D66" s="43"/>
      <c r="E66" s="46"/>
      <c r="F66" s="52"/>
      <c r="G66" s="27">
        <v>1</v>
      </c>
      <c r="H66" s="26">
        <f>F66*G66</f>
        <v>0</v>
      </c>
    </row>
    <row r="67" spans="1:6" ht="15">
      <c r="A67" s="3"/>
      <c r="B67" s="2"/>
      <c r="C67" s="2"/>
      <c r="D67" s="44"/>
      <c r="E67" s="45"/>
      <c r="F67" s="47"/>
    </row>
    <row r="68" spans="1:8" ht="15">
      <c r="A68" s="25" t="s">
        <v>107</v>
      </c>
      <c r="B68" s="11" t="s">
        <v>200</v>
      </c>
      <c r="C68" s="14" t="s">
        <v>202</v>
      </c>
      <c r="D68" s="43"/>
      <c r="E68" s="46"/>
      <c r="F68" s="52"/>
      <c r="G68" s="27">
        <v>10</v>
      </c>
      <c r="H68" s="26">
        <f>F68*G68</f>
        <v>0</v>
      </c>
    </row>
    <row r="69" spans="1:6" ht="15">
      <c r="A69" s="4"/>
      <c r="C69" s="7"/>
      <c r="D69" s="44"/>
      <c r="E69" s="45"/>
      <c r="F69" s="47"/>
    </row>
    <row r="70" spans="1:8" ht="15">
      <c r="A70" s="25" t="s">
        <v>138</v>
      </c>
      <c r="B70" s="11" t="s">
        <v>201</v>
      </c>
      <c r="C70" s="14" t="s">
        <v>203</v>
      </c>
      <c r="D70" s="43"/>
      <c r="E70" s="46"/>
      <c r="F70" s="52"/>
      <c r="G70" s="27">
        <v>50</v>
      </c>
      <c r="H70" s="26">
        <f>F70*G70</f>
        <v>0</v>
      </c>
    </row>
    <row r="71" spans="4:6" ht="15">
      <c r="D71" s="47"/>
      <c r="E71" s="47"/>
      <c r="F71" s="47"/>
    </row>
    <row r="72" spans="1:8" ht="15">
      <c r="A72" s="25" t="s">
        <v>196</v>
      </c>
      <c r="B72" s="11" t="s">
        <v>38</v>
      </c>
      <c r="C72" s="14" t="s">
        <v>39</v>
      </c>
      <c r="D72" s="43"/>
      <c r="E72" s="46"/>
      <c r="F72" s="52"/>
      <c r="G72" s="27">
        <v>1</v>
      </c>
      <c r="H72" s="26">
        <f>F72*G72</f>
        <v>0</v>
      </c>
    </row>
    <row r="73" spans="1:6" ht="15">
      <c r="A73" s="4"/>
      <c r="C73" s="7"/>
      <c r="D73" s="44"/>
      <c r="E73" s="45"/>
      <c r="F73" s="47"/>
    </row>
    <row r="74" spans="1:8" ht="15">
      <c r="A74" s="25" t="s">
        <v>199</v>
      </c>
      <c r="B74" s="11" t="s">
        <v>65</v>
      </c>
      <c r="C74" s="14" t="s">
        <v>128</v>
      </c>
      <c r="D74" s="43"/>
      <c r="E74" s="46"/>
      <c r="F74" s="52"/>
      <c r="G74" s="27">
        <v>3</v>
      </c>
      <c r="H74" s="26">
        <f>F74*G74</f>
        <v>0</v>
      </c>
    </row>
    <row r="75" spans="1:6" ht="15">
      <c r="A75" s="4"/>
      <c r="B75" s="2"/>
      <c r="C75" s="2"/>
      <c r="D75" s="44"/>
      <c r="E75" s="45"/>
      <c r="F75" s="47"/>
    </row>
    <row r="76" spans="1:8" ht="15">
      <c r="A76" s="25" t="s">
        <v>195</v>
      </c>
      <c r="B76" s="11" t="s">
        <v>21</v>
      </c>
      <c r="C76" s="14" t="s">
        <v>36</v>
      </c>
      <c r="D76" s="43"/>
      <c r="E76" s="46"/>
      <c r="F76" s="52"/>
      <c r="G76" s="27">
        <v>1</v>
      </c>
      <c r="H76" s="26">
        <f>F76*G76</f>
        <v>0</v>
      </c>
    </row>
    <row r="77" spans="1:6" ht="15">
      <c r="A77" s="4"/>
      <c r="B77" s="2"/>
      <c r="C77" s="2"/>
      <c r="D77" s="44"/>
      <c r="E77" s="45"/>
      <c r="F77" s="47"/>
    </row>
    <row r="78" spans="1:8" ht="24.75">
      <c r="A78" s="25" t="s">
        <v>207</v>
      </c>
      <c r="B78" s="11" t="s">
        <v>57</v>
      </c>
      <c r="C78" s="17" t="s">
        <v>58</v>
      </c>
      <c r="D78" s="43"/>
      <c r="E78" s="46"/>
      <c r="F78" s="52"/>
      <c r="G78" s="27">
        <v>5</v>
      </c>
      <c r="H78" s="26">
        <f>F78*G78</f>
        <v>0</v>
      </c>
    </row>
    <row r="79" spans="1:6" ht="15">
      <c r="A79" s="4"/>
      <c r="C79" s="10"/>
      <c r="D79" s="44"/>
      <c r="E79" s="45"/>
      <c r="F79" s="47"/>
    </row>
    <row r="80" spans="1:8" ht="24.75">
      <c r="A80" s="25" t="s">
        <v>204</v>
      </c>
      <c r="B80" s="11" t="s">
        <v>205</v>
      </c>
      <c r="C80" s="17" t="s">
        <v>206</v>
      </c>
      <c r="D80" s="43"/>
      <c r="E80" s="46"/>
      <c r="F80" s="52"/>
      <c r="G80" s="27">
        <v>1</v>
      </c>
      <c r="H80" s="26">
        <f>F80*G80</f>
        <v>0</v>
      </c>
    </row>
    <row r="81" spans="1:6" ht="15">
      <c r="A81" s="4"/>
      <c r="C81" s="10"/>
      <c r="D81" s="44"/>
      <c r="E81" s="45"/>
      <c r="F81" s="47"/>
    </row>
    <row r="82" spans="1:8" ht="24.75">
      <c r="A82" s="24" t="s">
        <v>140</v>
      </c>
      <c r="B82" s="11" t="s">
        <v>13</v>
      </c>
      <c r="C82" s="17" t="s">
        <v>249</v>
      </c>
      <c r="D82" s="43"/>
      <c r="E82" s="46"/>
      <c r="F82" s="52"/>
      <c r="G82" s="27">
        <v>1</v>
      </c>
      <c r="H82" s="26">
        <f>F82*G82</f>
        <v>0</v>
      </c>
    </row>
    <row r="83" spans="1:6" ht="15">
      <c r="A83" s="4"/>
      <c r="C83" s="10"/>
      <c r="D83" s="44"/>
      <c r="E83" s="45"/>
      <c r="F83" s="47"/>
    </row>
    <row r="84" spans="1:8" ht="24.75">
      <c r="A84" s="25" t="s">
        <v>139</v>
      </c>
      <c r="B84" s="11" t="s">
        <v>108</v>
      </c>
      <c r="C84" s="17" t="s">
        <v>118</v>
      </c>
      <c r="D84" s="43"/>
      <c r="E84" s="46"/>
      <c r="F84" s="52"/>
      <c r="G84" s="27">
        <v>1</v>
      </c>
      <c r="H84" s="26">
        <f>F84*G84</f>
        <v>0</v>
      </c>
    </row>
    <row r="85" spans="1:6" ht="15">
      <c r="A85" s="4"/>
      <c r="B85" s="2"/>
      <c r="C85" s="2"/>
      <c r="D85" s="44"/>
      <c r="E85" s="45"/>
      <c r="F85" s="47"/>
    </row>
    <row r="86" spans="1:8" ht="15">
      <c r="A86" s="25" t="s">
        <v>155</v>
      </c>
      <c r="B86" s="11" t="s">
        <v>152</v>
      </c>
      <c r="C86" s="14" t="s">
        <v>153</v>
      </c>
      <c r="D86" s="46"/>
      <c r="E86" s="46"/>
      <c r="F86" s="52"/>
      <c r="G86" s="27">
        <v>1</v>
      </c>
      <c r="H86" s="26">
        <f>F86*G86</f>
        <v>0</v>
      </c>
    </row>
    <row r="87" spans="1:6" ht="15">
      <c r="A87" s="4"/>
      <c r="B87" s="2"/>
      <c r="C87" s="2"/>
      <c r="D87" s="44"/>
      <c r="E87" s="45"/>
      <c r="F87" s="47"/>
    </row>
    <row r="88" spans="1:6" ht="15">
      <c r="A88" s="4"/>
      <c r="B88" s="2"/>
      <c r="C88" s="2"/>
      <c r="D88" s="44"/>
      <c r="E88" s="45"/>
      <c r="F88" s="47"/>
    </row>
    <row r="89" spans="1:8" ht="15">
      <c r="A89" s="76" t="s">
        <v>208</v>
      </c>
      <c r="B89" s="11" t="s">
        <v>179</v>
      </c>
      <c r="C89" s="12" t="s">
        <v>30</v>
      </c>
      <c r="D89" s="43"/>
      <c r="E89" s="83"/>
      <c r="F89" s="52"/>
      <c r="G89" s="27">
        <v>10</v>
      </c>
      <c r="H89" s="26">
        <f>F89*G89</f>
        <v>0</v>
      </c>
    </row>
    <row r="90" spans="1:8" ht="15">
      <c r="A90" s="76"/>
      <c r="B90" s="11" t="s">
        <v>13</v>
      </c>
      <c r="C90" s="12" t="s">
        <v>278</v>
      </c>
      <c r="D90" s="43"/>
      <c r="E90" s="83"/>
      <c r="F90" s="55"/>
      <c r="G90" s="29"/>
      <c r="H90" s="30"/>
    </row>
    <row r="91" spans="1:8" ht="15">
      <c r="A91" s="76"/>
      <c r="B91" s="11" t="s">
        <v>14</v>
      </c>
      <c r="C91" s="12" t="s">
        <v>181</v>
      </c>
      <c r="D91" s="43"/>
      <c r="E91" s="83"/>
      <c r="F91" s="56"/>
      <c r="G91" s="22"/>
      <c r="H91" s="31"/>
    </row>
    <row r="92" spans="1:8" ht="15">
      <c r="A92" s="76"/>
      <c r="B92" s="11" t="s">
        <v>19</v>
      </c>
      <c r="C92" s="12" t="s">
        <v>180</v>
      </c>
      <c r="D92" s="43"/>
      <c r="E92" s="83"/>
      <c r="F92" s="56"/>
      <c r="G92" s="22"/>
      <c r="H92" s="31"/>
    </row>
    <row r="93" spans="1:8" ht="15">
      <c r="A93" s="76"/>
      <c r="B93" s="11" t="s">
        <v>22</v>
      </c>
      <c r="C93" s="12" t="s">
        <v>178</v>
      </c>
      <c r="D93" s="43"/>
      <c r="E93" s="83"/>
      <c r="F93" s="56"/>
      <c r="G93" s="22"/>
      <c r="H93" s="31"/>
    </row>
    <row r="94" spans="1:8" ht="60">
      <c r="A94" s="76"/>
      <c r="B94" s="11" t="s">
        <v>177</v>
      </c>
      <c r="C94" s="16" t="s">
        <v>182</v>
      </c>
      <c r="D94" s="43"/>
      <c r="E94" s="83"/>
      <c r="F94" s="56"/>
      <c r="G94" s="22"/>
      <c r="H94" s="31"/>
    </row>
    <row r="95" spans="1:8" ht="15">
      <c r="A95" s="76"/>
      <c r="B95" s="11" t="s">
        <v>176</v>
      </c>
      <c r="C95" s="12" t="s">
        <v>175</v>
      </c>
      <c r="D95" s="43"/>
      <c r="E95" s="83"/>
      <c r="F95" s="56"/>
      <c r="G95" s="22"/>
      <c r="H95" s="31"/>
    </row>
    <row r="96" spans="1:8" ht="15">
      <c r="A96" s="76"/>
      <c r="B96" s="13" t="s">
        <v>183</v>
      </c>
      <c r="C96" s="12" t="s">
        <v>184</v>
      </c>
      <c r="D96" s="43"/>
      <c r="E96" s="83"/>
      <c r="F96" s="56"/>
      <c r="G96" s="22"/>
      <c r="H96" s="31"/>
    </row>
    <row r="97" spans="1:8" ht="15">
      <c r="A97" s="76"/>
      <c r="B97" s="11" t="s">
        <v>185</v>
      </c>
      <c r="C97" s="12" t="s">
        <v>186</v>
      </c>
      <c r="D97" s="43"/>
      <c r="E97" s="83"/>
      <c r="F97" s="56"/>
      <c r="G97" s="22"/>
      <c r="H97" s="31"/>
    </row>
    <row r="98" spans="1:8" ht="15">
      <c r="A98" s="76"/>
      <c r="B98" s="11" t="s">
        <v>187</v>
      </c>
      <c r="C98" s="12" t="s">
        <v>188</v>
      </c>
      <c r="D98" s="43"/>
      <c r="E98" s="83"/>
      <c r="F98" s="56"/>
      <c r="G98" s="22"/>
      <c r="H98" s="31"/>
    </row>
    <row r="99" spans="1:8" ht="45">
      <c r="A99" s="76"/>
      <c r="B99" s="11" t="s">
        <v>243</v>
      </c>
      <c r="C99" s="16" t="s">
        <v>248</v>
      </c>
      <c r="D99" s="43"/>
      <c r="E99" s="83"/>
      <c r="F99" s="56"/>
      <c r="G99" s="22"/>
      <c r="H99" s="31"/>
    </row>
    <row r="100" spans="1:8" ht="15">
      <c r="A100" s="76"/>
      <c r="B100" s="11" t="s">
        <v>244</v>
      </c>
      <c r="C100" s="12" t="s">
        <v>246</v>
      </c>
      <c r="D100" s="43"/>
      <c r="E100" s="83"/>
      <c r="F100" s="57"/>
      <c r="G100" s="32"/>
      <c r="H100" s="33"/>
    </row>
    <row r="101" spans="1:6" ht="15">
      <c r="A101" s="4"/>
      <c r="B101" s="2"/>
      <c r="C101" s="2"/>
      <c r="D101" s="44"/>
      <c r="E101" s="45"/>
      <c r="F101" s="47"/>
    </row>
    <row r="102" spans="1:8" ht="15">
      <c r="A102" s="25" t="s">
        <v>235</v>
      </c>
      <c r="B102" s="11" t="s">
        <v>16</v>
      </c>
      <c r="C102" s="14" t="s">
        <v>18</v>
      </c>
      <c r="D102" s="43"/>
      <c r="E102" s="46"/>
      <c r="F102" s="52"/>
      <c r="G102" s="27">
        <v>2</v>
      </c>
      <c r="H102" s="26">
        <f>F102*G102</f>
        <v>0</v>
      </c>
    </row>
    <row r="103" spans="1:6" ht="15">
      <c r="A103" s="4"/>
      <c r="B103" s="2"/>
      <c r="C103" s="2"/>
      <c r="D103" s="44"/>
      <c r="E103" s="45"/>
      <c r="F103" s="47"/>
    </row>
    <row r="104" spans="1:8" ht="15">
      <c r="A104" s="25" t="s">
        <v>236</v>
      </c>
      <c r="B104" s="11" t="s">
        <v>17</v>
      </c>
      <c r="C104" s="14" t="s">
        <v>20</v>
      </c>
      <c r="D104" s="43"/>
      <c r="E104" s="46"/>
      <c r="F104" s="52"/>
      <c r="G104" s="27">
        <v>5</v>
      </c>
      <c r="H104" s="26">
        <f>F104*G104</f>
        <v>0</v>
      </c>
    </row>
    <row r="105" spans="1:6" ht="15">
      <c r="A105" s="4"/>
      <c r="B105" s="2"/>
      <c r="C105" s="2"/>
      <c r="D105" s="44"/>
      <c r="E105" s="45"/>
      <c r="F105" s="47"/>
    </row>
    <row r="106" spans="1:8" ht="15">
      <c r="A106" s="25" t="s">
        <v>237</v>
      </c>
      <c r="B106" s="11" t="s">
        <v>54</v>
      </c>
      <c r="C106" s="14" t="s">
        <v>55</v>
      </c>
      <c r="D106" s="43"/>
      <c r="E106" s="46"/>
      <c r="F106" s="52"/>
      <c r="G106" s="27">
        <v>1</v>
      </c>
      <c r="H106" s="26">
        <f>F106*G106</f>
        <v>0</v>
      </c>
    </row>
    <row r="107" spans="1:6" ht="15">
      <c r="A107" s="4"/>
      <c r="B107" s="2"/>
      <c r="C107" s="2"/>
      <c r="D107" s="44"/>
      <c r="E107" s="45"/>
      <c r="F107" s="47"/>
    </row>
    <row r="108" spans="1:8" ht="15">
      <c r="A108" s="25" t="s">
        <v>238</v>
      </c>
      <c r="B108" s="11" t="s">
        <v>65</v>
      </c>
      <c r="C108" s="14" t="s">
        <v>239</v>
      </c>
      <c r="D108" s="43"/>
      <c r="E108" s="46"/>
      <c r="F108" s="52"/>
      <c r="G108" s="27">
        <v>2</v>
      </c>
      <c r="H108" s="26">
        <f>F108*G108</f>
        <v>0</v>
      </c>
    </row>
    <row r="109" spans="1:6" ht="15">
      <c r="A109" s="4"/>
      <c r="B109" s="2"/>
      <c r="C109" s="2"/>
      <c r="D109" s="44"/>
      <c r="E109" s="45"/>
      <c r="F109" s="47"/>
    </row>
    <row r="110" spans="1:8" ht="15">
      <c r="A110" s="25" t="s">
        <v>240</v>
      </c>
      <c r="B110" s="11" t="s">
        <v>241</v>
      </c>
      <c r="C110" s="14" t="s">
        <v>242</v>
      </c>
      <c r="D110" s="43"/>
      <c r="E110" s="46"/>
      <c r="F110" s="52"/>
      <c r="G110" s="27">
        <v>1</v>
      </c>
      <c r="H110" s="26">
        <f>F110*G110</f>
        <v>0</v>
      </c>
    </row>
    <row r="111" spans="1:6" ht="15">
      <c r="A111" s="4"/>
      <c r="B111" s="2"/>
      <c r="C111" s="2"/>
      <c r="D111" s="44"/>
      <c r="E111" s="45"/>
      <c r="F111" s="47"/>
    </row>
    <row r="112" spans="1:6" ht="15">
      <c r="A112" s="4"/>
      <c r="B112" s="2"/>
      <c r="C112" s="2"/>
      <c r="D112" s="44"/>
      <c r="E112" s="45"/>
      <c r="F112" s="47"/>
    </row>
    <row r="113" spans="1:8" ht="15">
      <c r="A113" s="75" t="s">
        <v>209</v>
      </c>
      <c r="B113" s="13" t="s">
        <v>29</v>
      </c>
      <c r="C113" s="12" t="s">
        <v>30</v>
      </c>
      <c r="D113" s="43"/>
      <c r="E113" s="67"/>
      <c r="F113" s="52"/>
      <c r="G113" s="27">
        <v>39</v>
      </c>
      <c r="H113" s="26">
        <f>F113*G113</f>
        <v>0</v>
      </c>
    </row>
    <row r="114" spans="1:8" ht="15">
      <c r="A114" s="76"/>
      <c r="B114" s="13" t="s">
        <v>13</v>
      </c>
      <c r="C114" s="12" t="s">
        <v>276</v>
      </c>
      <c r="D114" s="43"/>
      <c r="E114" s="70"/>
      <c r="F114" s="56"/>
      <c r="G114" s="22"/>
      <c r="H114" s="31"/>
    </row>
    <row r="115" spans="1:8" ht="15">
      <c r="A115" s="76"/>
      <c r="B115" s="13" t="s">
        <v>14</v>
      </c>
      <c r="C115" s="16" t="s">
        <v>141</v>
      </c>
      <c r="D115" s="43"/>
      <c r="E115" s="70"/>
      <c r="F115" s="56"/>
      <c r="G115" s="22"/>
      <c r="H115" s="31"/>
    </row>
    <row r="116" spans="1:8" ht="15">
      <c r="A116" s="76"/>
      <c r="B116" s="13" t="s">
        <v>19</v>
      </c>
      <c r="C116" s="16" t="s">
        <v>37</v>
      </c>
      <c r="D116" s="43"/>
      <c r="E116" s="70"/>
      <c r="F116" s="56"/>
      <c r="G116" s="22"/>
      <c r="H116" s="31"/>
    </row>
    <row r="117" spans="1:8" ht="15">
      <c r="A117" s="76"/>
      <c r="B117" s="13" t="s">
        <v>22</v>
      </c>
      <c r="C117" s="16" t="s">
        <v>275</v>
      </c>
      <c r="D117" s="43"/>
      <c r="E117" s="70"/>
      <c r="F117" s="56"/>
      <c r="G117" s="22"/>
      <c r="H117" s="31"/>
    </row>
    <row r="118" spans="1:8" ht="45">
      <c r="A118" s="76"/>
      <c r="B118" s="13" t="s">
        <v>24</v>
      </c>
      <c r="C118" s="16" t="s">
        <v>144</v>
      </c>
      <c r="D118" s="43"/>
      <c r="E118" s="70"/>
      <c r="F118" s="56"/>
      <c r="G118" s="22"/>
      <c r="H118" s="31"/>
    </row>
    <row r="119" spans="1:8" ht="15">
      <c r="A119" s="76"/>
      <c r="B119" s="13" t="s">
        <v>123</v>
      </c>
      <c r="C119" s="16" t="s">
        <v>124</v>
      </c>
      <c r="D119" s="43"/>
      <c r="E119" s="70"/>
      <c r="F119" s="56"/>
      <c r="G119" s="22"/>
      <c r="H119" s="31"/>
    </row>
    <row r="120" spans="1:8" ht="30">
      <c r="A120" s="76"/>
      <c r="B120" s="13" t="s">
        <v>125</v>
      </c>
      <c r="C120" s="16" t="s">
        <v>126</v>
      </c>
      <c r="D120" s="43"/>
      <c r="E120" s="70"/>
      <c r="F120" s="56"/>
      <c r="G120" s="22"/>
      <c r="H120" s="31"/>
    </row>
    <row r="121" spans="1:8" ht="15">
      <c r="A121" s="76"/>
      <c r="B121" s="13" t="s">
        <v>174</v>
      </c>
      <c r="C121" s="16" t="s">
        <v>274</v>
      </c>
      <c r="D121" s="43"/>
      <c r="E121" s="68"/>
      <c r="F121" s="57"/>
      <c r="G121" s="32"/>
      <c r="H121" s="33"/>
    </row>
    <row r="122" spans="1:6" ht="15">
      <c r="A122" s="4"/>
      <c r="B122" s="2"/>
      <c r="C122" s="2"/>
      <c r="D122" s="44"/>
      <c r="E122" s="45"/>
      <c r="F122" s="47"/>
    </row>
    <row r="123" spans="1:8" ht="15">
      <c r="A123" s="25" t="s">
        <v>210</v>
      </c>
      <c r="B123" s="11" t="s">
        <v>16</v>
      </c>
      <c r="C123" s="14" t="s">
        <v>18</v>
      </c>
      <c r="D123" s="43"/>
      <c r="E123" s="48"/>
      <c r="F123" s="52"/>
      <c r="G123" s="27">
        <v>10</v>
      </c>
      <c r="H123" s="26">
        <f>F123*G123</f>
        <v>0</v>
      </c>
    </row>
    <row r="124" spans="4:6" ht="15">
      <c r="D124" s="47"/>
      <c r="E124" s="47"/>
      <c r="F124" s="47"/>
    </row>
    <row r="125" spans="1:8" ht="15">
      <c r="A125" s="25" t="s">
        <v>212</v>
      </c>
      <c r="B125" s="11" t="s">
        <v>38</v>
      </c>
      <c r="C125" s="14" t="s">
        <v>39</v>
      </c>
      <c r="D125" s="43"/>
      <c r="E125" s="48"/>
      <c r="F125" s="52"/>
      <c r="G125" s="27">
        <v>10</v>
      </c>
      <c r="H125" s="26">
        <f>F125*G125</f>
        <v>0</v>
      </c>
    </row>
    <row r="126" spans="1:6" ht="15">
      <c r="A126" s="4"/>
      <c r="C126" s="7"/>
      <c r="D126" s="44"/>
      <c r="E126" s="45"/>
      <c r="F126" s="47"/>
    </row>
    <row r="127" spans="1:8" ht="15">
      <c r="A127" s="25" t="s">
        <v>213</v>
      </c>
      <c r="B127" s="11" t="s">
        <v>65</v>
      </c>
      <c r="C127" s="14" t="s">
        <v>128</v>
      </c>
      <c r="D127" s="43"/>
      <c r="E127" s="48"/>
      <c r="F127" s="52"/>
      <c r="G127" s="27">
        <v>7</v>
      </c>
      <c r="H127" s="26">
        <f>F127*G127</f>
        <v>0</v>
      </c>
    </row>
    <row r="128" spans="1:6" ht="15">
      <c r="A128" s="4"/>
      <c r="B128" s="2"/>
      <c r="C128" s="2"/>
      <c r="D128" s="44"/>
      <c r="E128" s="45"/>
      <c r="F128" s="47"/>
    </row>
    <row r="129" spans="1:8" ht="15">
      <c r="A129" s="25" t="s">
        <v>211</v>
      </c>
      <c r="B129" s="11" t="s">
        <v>21</v>
      </c>
      <c r="C129" s="14" t="s">
        <v>36</v>
      </c>
      <c r="D129" s="43"/>
      <c r="E129" s="48"/>
      <c r="F129" s="52"/>
      <c r="G129" s="27">
        <v>1</v>
      </c>
      <c r="H129" s="26">
        <f>F129*G129</f>
        <v>0</v>
      </c>
    </row>
    <row r="130" spans="1:8" ht="15">
      <c r="A130" s="4"/>
      <c r="C130" s="7"/>
      <c r="D130" s="44"/>
      <c r="E130" s="45"/>
      <c r="F130" s="58"/>
      <c r="G130" s="28"/>
      <c r="H130" s="28"/>
    </row>
    <row r="131" spans="1:8" ht="15">
      <c r="A131" s="24" t="s">
        <v>214</v>
      </c>
      <c r="B131" s="11" t="s">
        <v>152</v>
      </c>
      <c r="C131" s="14" t="s">
        <v>153</v>
      </c>
      <c r="D131" s="46"/>
      <c r="E131" s="48"/>
      <c r="F131" s="52"/>
      <c r="G131" s="27">
        <v>1</v>
      </c>
      <c r="H131" s="26">
        <f>F131*G131</f>
        <v>0</v>
      </c>
    </row>
    <row r="132" spans="1:6" ht="15">
      <c r="A132" s="4"/>
      <c r="B132" s="2"/>
      <c r="C132" s="2"/>
      <c r="D132" s="44"/>
      <c r="E132" s="45"/>
      <c r="F132" s="47"/>
    </row>
    <row r="133" spans="1:6" ht="15">
      <c r="A133" s="4"/>
      <c r="B133" s="2"/>
      <c r="C133" s="2"/>
      <c r="D133" s="44"/>
      <c r="E133" s="45"/>
      <c r="F133" s="47"/>
    </row>
    <row r="134" spans="1:8" ht="15">
      <c r="A134" s="103" t="s">
        <v>222</v>
      </c>
      <c r="B134" s="13" t="s">
        <v>29</v>
      </c>
      <c r="C134" s="12" t="s">
        <v>30</v>
      </c>
      <c r="D134" s="43"/>
      <c r="E134" s="102"/>
      <c r="F134" s="52"/>
      <c r="G134" s="27">
        <v>101</v>
      </c>
      <c r="H134" s="26">
        <f>F134*G134</f>
        <v>0</v>
      </c>
    </row>
    <row r="135" spans="1:8" ht="15">
      <c r="A135" s="104"/>
      <c r="B135" s="13" t="s">
        <v>13</v>
      </c>
      <c r="C135" s="12" t="s">
        <v>279</v>
      </c>
      <c r="D135" s="43"/>
      <c r="E135" s="62"/>
      <c r="F135" s="56"/>
      <c r="G135" s="22"/>
      <c r="H135" s="31"/>
    </row>
    <row r="136" spans="1:8" ht="15">
      <c r="A136" s="104"/>
      <c r="B136" s="13" t="s">
        <v>14</v>
      </c>
      <c r="C136" s="12" t="s">
        <v>50</v>
      </c>
      <c r="D136" s="43"/>
      <c r="E136" s="62"/>
      <c r="F136" s="56"/>
      <c r="G136" s="22"/>
      <c r="H136" s="31"/>
    </row>
    <row r="137" spans="1:8" ht="15">
      <c r="A137" s="104"/>
      <c r="B137" s="13" t="s">
        <v>19</v>
      </c>
      <c r="C137" s="16" t="s">
        <v>221</v>
      </c>
      <c r="D137" s="43"/>
      <c r="E137" s="62"/>
      <c r="F137" s="56"/>
      <c r="G137" s="22"/>
      <c r="H137" s="31"/>
    </row>
    <row r="138" spans="1:8" ht="15">
      <c r="A138" s="104"/>
      <c r="B138" s="13" t="s">
        <v>22</v>
      </c>
      <c r="C138" s="16" t="s">
        <v>275</v>
      </c>
      <c r="D138" s="43"/>
      <c r="E138" s="62"/>
      <c r="F138" s="56"/>
      <c r="G138" s="22"/>
      <c r="H138" s="31"/>
    </row>
    <row r="139" spans="1:8" ht="30">
      <c r="A139" s="104"/>
      <c r="B139" s="13" t="s">
        <v>24</v>
      </c>
      <c r="C139" s="16" t="s">
        <v>250</v>
      </c>
      <c r="D139" s="43"/>
      <c r="E139" s="62"/>
      <c r="F139" s="56"/>
      <c r="G139" s="22"/>
      <c r="H139" s="31"/>
    </row>
    <row r="140" spans="1:8" ht="15">
      <c r="A140" s="104"/>
      <c r="B140" s="13" t="s">
        <v>123</v>
      </c>
      <c r="C140" s="16" t="s">
        <v>124</v>
      </c>
      <c r="D140" s="43"/>
      <c r="E140" s="62"/>
      <c r="F140" s="56"/>
      <c r="G140" s="22"/>
      <c r="H140" s="31"/>
    </row>
    <row r="141" spans="1:8" ht="30">
      <c r="A141" s="104"/>
      <c r="B141" s="13" t="s">
        <v>125</v>
      </c>
      <c r="C141" s="16" t="s">
        <v>126</v>
      </c>
      <c r="D141" s="43"/>
      <c r="E141" s="62"/>
      <c r="F141" s="56"/>
      <c r="G141" s="22"/>
      <c r="H141" s="31"/>
    </row>
    <row r="142" spans="1:8" ht="15">
      <c r="A142" s="105"/>
      <c r="B142" s="13" t="s">
        <v>174</v>
      </c>
      <c r="C142" s="16" t="s">
        <v>274</v>
      </c>
      <c r="D142" s="43"/>
      <c r="E142" s="62"/>
      <c r="F142" s="57"/>
      <c r="G142" s="32"/>
      <c r="H142" s="33"/>
    </row>
    <row r="143" spans="1:8" ht="15">
      <c r="A143" s="4"/>
      <c r="B143" s="2"/>
      <c r="C143" s="2"/>
      <c r="D143" s="44"/>
      <c r="E143" s="45"/>
      <c r="F143" s="45"/>
      <c r="G143" s="15"/>
      <c r="H143" s="15"/>
    </row>
    <row r="144" spans="1:8" ht="15">
      <c r="A144" s="25" t="s">
        <v>223</v>
      </c>
      <c r="B144" s="11" t="s">
        <v>16</v>
      </c>
      <c r="C144" s="14" t="s">
        <v>18</v>
      </c>
      <c r="D144" s="43"/>
      <c r="E144" s="46"/>
      <c r="F144" s="52"/>
      <c r="G144" s="27">
        <v>45</v>
      </c>
      <c r="H144" s="26">
        <f>F144*G144</f>
        <v>0</v>
      </c>
    </row>
    <row r="145" spans="4:8" ht="15">
      <c r="D145" s="47"/>
      <c r="E145" s="49"/>
      <c r="F145" s="45"/>
      <c r="G145" s="15"/>
      <c r="H145" s="15"/>
    </row>
    <row r="146" spans="1:8" ht="15">
      <c r="A146" s="25" t="s">
        <v>224</v>
      </c>
      <c r="B146" s="11" t="s">
        <v>17</v>
      </c>
      <c r="C146" s="14" t="s">
        <v>20</v>
      </c>
      <c r="D146" s="43"/>
      <c r="E146" s="46"/>
      <c r="F146" s="52"/>
      <c r="G146" s="27">
        <v>50</v>
      </c>
      <c r="H146" s="26">
        <f>F146*G146</f>
        <v>0</v>
      </c>
    </row>
    <row r="147" spans="1:8" ht="15">
      <c r="A147" s="4"/>
      <c r="B147" s="2"/>
      <c r="C147" s="2"/>
      <c r="D147" s="44"/>
      <c r="E147" s="45"/>
      <c r="F147" s="45"/>
      <c r="G147" s="15"/>
      <c r="H147" s="15"/>
    </row>
    <row r="148" spans="1:8" ht="15">
      <c r="A148" s="25" t="s">
        <v>225</v>
      </c>
      <c r="B148" s="11" t="s">
        <v>38</v>
      </c>
      <c r="C148" s="14" t="s">
        <v>39</v>
      </c>
      <c r="D148" s="43"/>
      <c r="E148" s="46"/>
      <c r="F148" s="52"/>
      <c r="G148" s="27">
        <v>20</v>
      </c>
      <c r="H148" s="26">
        <f>F148*G148</f>
        <v>0</v>
      </c>
    </row>
    <row r="149" spans="1:8" ht="15">
      <c r="A149" s="4"/>
      <c r="C149" s="7"/>
      <c r="D149" s="44"/>
      <c r="E149" s="45"/>
      <c r="F149" s="45"/>
      <c r="G149" s="15"/>
      <c r="H149" s="15"/>
    </row>
    <row r="150" spans="1:8" ht="15">
      <c r="A150" s="25" t="s">
        <v>226</v>
      </c>
      <c r="B150" s="11" t="s">
        <v>65</v>
      </c>
      <c r="C150" s="14" t="s">
        <v>128</v>
      </c>
      <c r="D150" s="43"/>
      <c r="E150" s="46"/>
      <c r="F150" s="52"/>
      <c r="G150" s="27">
        <v>80</v>
      </c>
      <c r="H150" s="26">
        <f>F150*G150</f>
        <v>0</v>
      </c>
    </row>
    <row r="151" spans="1:8" ht="15">
      <c r="A151" s="4"/>
      <c r="B151" s="2"/>
      <c r="C151" s="2"/>
      <c r="D151" s="44"/>
      <c r="E151" s="45"/>
      <c r="F151" s="45"/>
      <c r="G151" s="15"/>
      <c r="H151" s="15"/>
    </row>
    <row r="152" spans="1:8" ht="15">
      <c r="A152" s="25" t="s">
        <v>227</v>
      </c>
      <c r="B152" s="11" t="s">
        <v>21</v>
      </c>
      <c r="C152" s="14" t="s">
        <v>36</v>
      </c>
      <c r="D152" s="43"/>
      <c r="E152" s="46"/>
      <c r="F152" s="52"/>
      <c r="G152" s="27">
        <v>1</v>
      </c>
      <c r="H152" s="26">
        <f>F152*G152</f>
        <v>0</v>
      </c>
    </row>
    <row r="153" spans="1:8" ht="15">
      <c r="A153" s="4"/>
      <c r="B153" s="2"/>
      <c r="C153" s="2"/>
      <c r="D153" s="44"/>
      <c r="E153" s="45"/>
      <c r="F153" s="45"/>
      <c r="G153" s="15"/>
      <c r="H153" s="15"/>
    </row>
    <row r="154" spans="1:8" ht="15">
      <c r="A154" s="25" t="s">
        <v>228</v>
      </c>
      <c r="B154" s="11" t="s">
        <v>152</v>
      </c>
      <c r="C154" s="14" t="s">
        <v>153</v>
      </c>
      <c r="D154" s="46"/>
      <c r="E154" s="46"/>
      <c r="F154" s="52"/>
      <c r="G154" s="27">
        <v>53</v>
      </c>
      <c r="H154" s="26">
        <f>F154*G154</f>
        <v>0</v>
      </c>
    </row>
    <row r="155" spans="1:8" ht="15">
      <c r="A155" s="4"/>
      <c r="B155" s="2"/>
      <c r="C155" s="2"/>
      <c r="D155" s="44"/>
      <c r="E155" s="45"/>
      <c r="F155" s="45"/>
      <c r="G155" s="15"/>
      <c r="H155" s="15"/>
    </row>
    <row r="156" spans="1:8" ht="15">
      <c r="A156" s="4"/>
      <c r="B156" s="2"/>
      <c r="C156" s="2"/>
      <c r="D156" s="44"/>
      <c r="E156" s="45"/>
      <c r="F156" s="45"/>
      <c r="G156" s="15"/>
      <c r="H156" s="15"/>
    </row>
    <row r="157" spans="1:8" ht="15">
      <c r="A157" s="75" t="s">
        <v>134</v>
      </c>
      <c r="B157" s="13" t="s">
        <v>29</v>
      </c>
      <c r="C157" s="12" t="s">
        <v>30</v>
      </c>
      <c r="D157" s="43"/>
      <c r="E157" s="67"/>
      <c r="F157" s="52"/>
      <c r="G157" s="27">
        <v>54</v>
      </c>
      <c r="H157" s="26">
        <f>F157*G157</f>
        <v>0</v>
      </c>
    </row>
    <row r="158" spans="1:8" ht="15">
      <c r="A158" s="76"/>
      <c r="B158" s="13" t="s">
        <v>13</v>
      </c>
      <c r="C158" s="12" t="s">
        <v>276</v>
      </c>
      <c r="D158" s="43"/>
      <c r="E158" s="70"/>
      <c r="F158" s="56"/>
      <c r="G158" s="22"/>
      <c r="H158" s="31"/>
    </row>
    <row r="159" spans="1:8" ht="15">
      <c r="A159" s="76"/>
      <c r="B159" s="13" t="s">
        <v>14</v>
      </c>
      <c r="C159" s="16" t="s">
        <v>141</v>
      </c>
      <c r="D159" s="43"/>
      <c r="E159" s="70"/>
      <c r="F159" s="56"/>
      <c r="G159" s="22"/>
      <c r="H159" s="31"/>
    </row>
    <row r="160" spans="1:8" ht="15">
      <c r="A160" s="76"/>
      <c r="B160" s="13" t="s">
        <v>19</v>
      </c>
      <c r="C160" s="16" t="s">
        <v>37</v>
      </c>
      <c r="D160" s="43"/>
      <c r="E160" s="70"/>
      <c r="F160" s="56"/>
      <c r="G160" s="22"/>
      <c r="H160" s="31"/>
    </row>
    <row r="161" spans="1:8" ht="15">
      <c r="A161" s="76"/>
      <c r="B161" s="13" t="s">
        <v>22</v>
      </c>
      <c r="C161" s="16" t="s">
        <v>45</v>
      </c>
      <c r="D161" s="43"/>
      <c r="E161" s="70"/>
      <c r="F161" s="56"/>
      <c r="G161" s="22"/>
      <c r="H161" s="31"/>
    </row>
    <row r="162" spans="1:8" ht="45">
      <c r="A162" s="76"/>
      <c r="B162" s="13" t="s">
        <v>24</v>
      </c>
      <c r="C162" s="16" t="s">
        <v>144</v>
      </c>
      <c r="D162" s="43"/>
      <c r="E162" s="70"/>
      <c r="F162" s="56"/>
      <c r="G162" s="22"/>
      <c r="H162" s="31"/>
    </row>
    <row r="163" spans="1:8" ht="62.25" customHeight="1">
      <c r="A163" s="76"/>
      <c r="B163" s="13" t="s">
        <v>123</v>
      </c>
      <c r="C163" s="16" t="s">
        <v>124</v>
      </c>
      <c r="D163" s="43"/>
      <c r="E163" s="70"/>
      <c r="F163" s="56"/>
      <c r="G163" s="22"/>
      <c r="H163" s="31"/>
    </row>
    <row r="164" spans="1:8" ht="30">
      <c r="A164" s="76"/>
      <c r="B164" s="13" t="s">
        <v>125</v>
      </c>
      <c r="C164" s="16" t="s">
        <v>126</v>
      </c>
      <c r="D164" s="43"/>
      <c r="E164" s="70"/>
      <c r="F164" s="56"/>
      <c r="G164" s="22"/>
      <c r="H164" s="31"/>
    </row>
    <row r="165" spans="1:8" ht="15">
      <c r="A165" s="76"/>
      <c r="B165" s="13" t="s">
        <v>70</v>
      </c>
      <c r="C165" s="16" t="s">
        <v>142</v>
      </c>
      <c r="D165" s="43"/>
      <c r="E165" s="70"/>
      <c r="F165" s="56"/>
      <c r="G165" s="22"/>
      <c r="H165" s="31"/>
    </row>
    <row r="166" spans="1:8" ht="15">
      <c r="A166" s="76"/>
      <c r="B166" s="13" t="s">
        <v>72</v>
      </c>
      <c r="C166" s="16" t="s">
        <v>143</v>
      </c>
      <c r="D166" s="43"/>
      <c r="E166" s="70"/>
      <c r="F166" s="56"/>
      <c r="G166" s="22"/>
      <c r="H166" s="31"/>
    </row>
    <row r="167" spans="1:8" ht="15">
      <c r="A167" s="76"/>
      <c r="B167" s="13" t="s">
        <v>43</v>
      </c>
      <c r="C167" s="16" t="s">
        <v>44</v>
      </c>
      <c r="D167" s="43"/>
      <c r="E167" s="68"/>
      <c r="F167" s="57"/>
      <c r="G167" s="32"/>
      <c r="H167" s="33"/>
    </row>
    <row r="168" spans="1:6" ht="15">
      <c r="A168" s="4"/>
      <c r="B168" s="2"/>
      <c r="C168" s="2"/>
      <c r="D168" s="44"/>
      <c r="E168" s="45"/>
      <c r="F168" s="47"/>
    </row>
    <row r="169" spans="1:8" ht="15">
      <c r="A169" s="25" t="s">
        <v>46</v>
      </c>
      <c r="B169" s="11" t="s">
        <v>16</v>
      </c>
      <c r="C169" s="14" t="s">
        <v>18</v>
      </c>
      <c r="D169" s="43"/>
      <c r="E169" s="46"/>
      <c r="F169" s="52"/>
      <c r="G169" s="27">
        <v>20</v>
      </c>
      <c r="H169" s="26">
        <f>F169*G169</f>
        <v>0</v>
      </c>
    </row>
    <row r="170" spans="4:6" ht="15">
      <c r="D170" s="47"/>
      <c r="E170" s="49"/>
      <c r="F170" s="47"/>
    </row>
    <row r="171" spans="1:8" ht="15">
      <c r="A171" s="25" t="s">
        <v>218</v>
      </c>
      <c r="B171" s="11" t="s">
        <v>200</v>
      </c>
      <c r="C171" s="14" t="s">
        <v>202</v>
      </c>
      <c r="D171" s="43"/>
      <c r="E171" s="46"/>
      <c r="F171" s="52"/>
      <c r="G171" s="27">
        <v>20</v>
      </c>
      <c r="H171" s="26">
        <f>F171*G171</f>
        <v>0</v>
      </c>
    </row>
    <row r="172" spans="1:6" ht="15">
      <c r="A172" s="4"/>
      <c r="C172" s="7"/>
      <c r="D172" s="44"/>
      <c r="E172" s="45"/>
      <c r="F172" s="47"/>
    </row>
    <row r="173" spans="1:8" ht="15">
      <c r="A173" s="25" t="s">
        <v>219</v>
      </c>
      <c r="B173" s="11" t="s">
        <v>201</v>
      </c>
      <c r="C173" s="14" t="s">
        <v>203</v>
      </c>
      <c r="D173" s="43"/>
      <c r="E173" s="46"/>
      <c r="F173" s="52"/>
      <c r="G173" s="27">
        <v>2</v>
      </c>
      <c r="H173" s="26">
        <f>F173*G173</f>
        <v>0</v>
      </c>
    </row>
    <row r="174" spans="1:6" ht="15">
      <c r="A174" s="4"/>
      <c r="C174" s="7"/>
      <c r="D174" s="44"/>
      <c r="E174" s="45"/>
      <c r="F174" s="47"/>
    </row>
    <row r="175" spans="1:8" ht="15">
      <c r="A175" s="25" t="s">
        <v>215</v>
      </c>
      <c r="B175" s="11" t="s">
        <v>38</v>
      </c>
      <c r="C175" s="14" t="s">
        <v>39</v>
      </c>
      <c r="D175" s="43"/>
      <c r="E175" s="46"/>
      <c r="F175" s="52"/>
      <c r="G175" s="27">
        <v>15</v>
      </c>
      <c r="H175" s="26">
        <f>F175*G175</f>
        <v>0</v>
      </c>
    </row>
    <row r="176" spans="1:6" ht="15">
      <c r="A176" s="4"/>
      <c r="C176" s="7"/>
      <c r="D176" s="44"/>
      <c r="E176" s="45"/>
      <c r="F176" s="47"/>
    </row>
    <row r="177" spans="1:8" ht="15">
      <c r="A177" s="25" t="s">
        <v>216</v>
      </c>
      <c r="B177" s="11" t="s">
        <v>65</v>
      </c>
      <c r="C177" s="14" t="s">
        <v>128</v>
      </c>
      <c r="D177" s="43"/>
      <c r="E177" s="46"/>
      <c r="F177" s="52"/>
      <c r="G177" s="27">
        <v>1</v>
      </c>
      <c r="H177" s="26">
        <f>F177*G177</f>
        <v>0</v>
      </c>
    </row>
    <row r="178" spans="4:6" ht="15">
      <c r="D178" s="47"/>
      <c r="E178" s="49"/>
      <c r="F178" s="47"/>
    </row>
    <row r="179" spans="1:8" ht="15">
      <c r="A179" s="25" t="s">
        <v>217</v>
      </c>
      <c r="B179" s="11" t="s">
        <v>21</v>
      </c>
      <c r="C179" s="14" t="s">
        <v>36</v>
      </c>
      <c r="D179" s="43"/>
      <c r="E179" s="46"/>
      <c r="F179" s="52"/>
      <c r="G179" s="27">
        <v>1</v>
      </c>
      <c r="H179" s="26">
        <f>F179*G179</f>
        <v>0</v>
      </c>
    </row>
    <row r="180" spans="4:6" ht="15">
      <c r="D180" s="47"/>
      <c r="E180" s="49"/>
      <c r="F180" s="47"/>
    </row>
    <row r="181" spans="1:8" ht="24.75">
      <c r="A181" s="25" t="s">
        <v>220</v>
      </c>
      <c r="B181" s="11" t="s">
        <v>57</v>
      </c>
      <c r="C181" s="17" t="s">
        <v>58</v>
      </c>
      <c r="D181" s="43"/>
      <c r="E181" s="46"/>
      <c r="F181" s="52"/>
      <c r="G181" s="27">
        <v>1</v>
      </c>
      <c r="H181" s="26">
        <f>F181*G181</f>
        <v>0</v>
      </c>
    </row>
    <row r="182" spans="4:6" ht="15">
      <c r="D182" s="47"/>
      <c r="E182" s="49"/>
      <c r="F182" s="47"/>
    </row>
    <row r="183" spans="1:8" ht="15">
      <c r="A183" s="66" t="s">
        <v>283</v>
      </c>
      <c r="B183" s="20" t="s">
        <v>172</v>
      </c>
      <c r="C183" s="23" t="s">
        <v>173</v>
      </c>
      <c r="D183" s="43"/>
      <c r="E183" s="67"/>
      <c r="F183" s="52"/>
      <c r="G183" s="27">
        <v>1</v>
      </c>
      <c r="H183" s="26">
        <f>F183*G183</f>
        <v>0</v>
      </c>
    </row>
    <row r="184" spans="1:8" ht="15">
      <c r="A184" s="66"/>
      <c r="B184" s="11" t="s">
        <v>43</v>
      </c>
      <c r="C184" s="14" t="s">
        <v>171</v>
      </c>
      <c r="D184" s="43"/>
      <c r="E184" s="68"/>
      <c r="F184" s="57"/>
      <c r="G184" s="32"/>
      <c r="H184" s="33"/>
    </row>
    <row r="185" spans="1:8" ht="15">
      <c r="A185" s="60" t="s">
        <v>286</v>
      </c>
      <c r="B185" s="60"/>
      <c r="C185" s="60"/>
      <c r="D185" s="60"/>
      <c r="E185" s="60"/>
      <c r="F185" s="60"/>
      <c r="G185" s="60"/>
      <c r="H185" s="60"/>
    </row>
    <row r="186" spans="4:6" ht="15">
      <c r="D186" s="47"/>
      <c r="E186" s="49"/>
      <c r="F186" s="47"/>
    </row>
    <row r="187" spans="1:8" ht="15">
      <c r="A187" s="25" t="s">
        <v>158</v>
      </c>
      <c r="B187" s="11" t="s">
        <v>152</v>
      </c>
      <c r="C187" s="14" t="s">
        <v>153</v>
      </c>
      <c r="D187" s="46"/>
      <c r="E187" s="46"/>
      <c r="F187" s="52"/>
      <c r="G187" s="27">
        <v>5</v>
      </c>
      <c r="H187" s="26">
        <f>F187*G187</f>
        <v>0</v>
      </c>
    </row>
    <row r="188" spans="4:6" ht="15">
      <c r="D188" s="47"/>
      <c r="E188" s="49"/>
      <c r="F188" s="47"/>
    </row>
    <row r="189" spans="4:6" ht="15">
      <c r="D189" s="47"/>
      <c r="E189" s="49"/>
      <c r="F189" s="47"/>
    </row>
    <row r="190" spans="1:8" ht="15">
      <c r="A190" s="75" t="s">
        <v>135</v>
      </c>
      <c r="B190" s="20" t="s">
        <v>254</v>
      </c>
      <c r="C190" s="21" t="s">
        <v>255</v>
      </c>
      <c r="D190" s="43"/>
      <c r="E190" s="67"/>
      <c r="F190" s="52"/>
      <c r="G190" s="27">
        <v>128</v>
      </c>
      <c r="H190" s="26">
        <f>F190*G190</f>
        <v>0</v>
      </c>
    </row>
    <row r="191" spans="1:8" ht="15">
      <c r="A191" s="76"/>
      <c r="B191" s="13" t="s">
        <v>29</v>
      </c>
      <c r="C191" s="12" t="s">
        <v>35</v>
      </c>
      <c r="D191" s="43"/>
      <c r="E191" s="70"/>
      <c r="F191" s="56"/>
      <c r="G191" s="22"/>
      <c r="H191" s="31"/>
    </row>
    <row r="192" spans="1:8" ht="15">
      <c r="A192" s="76"/>
      <c r="B192" s="13" t="s">
        <v>13</v>
      </c>
      <c r="C192" s="12" t="s">
        <v>279</v>
      </c>
      <c r="D192" s="43"/>
      <c r="E192" s="70"/>
      <c r="F192" s="56"/>
      <c r="G192" s="22"/>
      <c r="H192" s="31"/>
    </row>
    <row r="193" spans="1:8" ht="15">
      <c r="A193" s="76"/>
      <c r="B193" s="13" t="s">
        <v>14</v>
      </c>
      <c r="C193" s="12" t="s">
        <v>50</v>
      </c>
      <c r="D193" s="43"/>
      <c r="E193" s="70"/>
      <c r="F193" s="56"/>
      <c r="G193" s="22"/>
      <c r="H193" s="31"/>
    </row>
    <row r="194" spans="1:8" ht="15">
      <c r="A194" s="76"/>
      <c r="B194" s="13" t="s">
        <v>19</v>
      </c>
      <c r="C194" s="16" t="s">
        <v>59</v>
      </c>
      <c r="D194" s="43"/>
      <c r="E194" s="70"/>
      <c r="F194" s="56"/>
      <c r="G194" s="22"/>
      <c r="H194" s="31"/>
    </row>
    <row r="195" spans="1:8" ht="15">
      <c r="A195" s="76"/>
      <c r="B195" s="13" t="s">
        <v>22</v>
      </c>
      <c r="C195" s="16" t="s">
        <v>56</v>
      </c>
      <c r="D195" s="43"/>
      <c r="E195" s="70"/>
      <c r="F195" s="56"/>
      <c r="G195" s="22"/>
      <c r="H195" s="31"/>
    </row>
    <row r="196" spans="1:8" ht="45">
      <c r="A196" s="76"/>
      <c r="B196" s="13" t="s">
        <v>24</v>
      </c>
      <c r="C196" s="16" t="s">
        <v>109</v>
      </c>
      <c r="D196" s="43"/>
      <c r="E196" s="70"/>
      <c r="F196" s="56"/>
      <c r="G196" s="22"/>
      <c r="H196" s="31"/>
    </row>
    <row r="197" spans="1:8" ht="15">
      <c r="A197" s="76"/>
      <c r="B197" s="13" t="s">
        <v>123</v>
      </c>
      <c r="C197" s="16" t="s">
        <v>124</v>
      </c>
      <c r="D197" s="43"/>
      <c r="E197" s="70"/>
      <c r="F197" s="56"/>
      <c r="G197" s="22"/>
      <c r="H197" s="31"/>
    </row>
    <row r="198" spans="1:8" ht="30">
      <c r="A198" s="76"/>
      <c r="B198" s="13" t="s">
        <v>125</v>
      </c>
      <c r="C198" s="16" t="s">
        <v>126</v>
      </c>
      <c r="D198" s="43"/>
      <c r="E198" s="70"/>
      <c r="F198" s="56"/>
      <c r="G198" s="22"/>
      <c r="H198" s="31"/>
    </row>
    <row r="199" spans="1:8" ht="15">
      <c r="A199" s="76"/>
      <c r="B199" s="13" t="s">
        <v>72</v>
      </c>
      <c r="C199" s="16" t="s">
        <v>60</v>
      </c>
      <c r="D199" s="43"/>
      <c r="E199" s="70"/>
      <c r="F199" s="56"/>
      <c r="G199" s="22"/>
      <c r="H199" s="31"/>
    </row>
    <row r="200" spans="1:8" ht="15">
      <c r="A200" s="76"/>
      <c r="B200" s="13" t="s">
        <v>43</v>
      </c>
      <c r="C200" s="12" t="s">
        <v>44</v>
      </c>
      <c r="D200" s="43"/>
      <c r="E200" s="68"/>
      <c r="F200" s="57"/>
      <c r="G200" s="32"/>
      <c r="H200" s="33"/>
    </row>
    <row r="201" spans="1:6" ht="15">
      <c r="A201" s="3"/>
      <c r="B201" s="2"/>
      <c r="C201" s="2"/>
      <c r="D201" s="47"/>
      <c r="E201" s="49"/>
      <c r="F201" s="47"/>
    </row>
    <row r="202" spans="1:8" ht="15">
      <c r="A202" s="25" t="s">
        <v>47</v>
      </c>
      <c r="B202" s="11" t="s">
        <v>34</v>
      </c>
      <c r="C202" s="14" t="s">
        <v>145</v>
      </c>
      <c r="D202" s="43"/>
      <c r="E202" s="46"/>
      <c r="F202" s="52"/>
      <c r="G202" s="27">
        <v>25</v>
      </c>
      <c r="H202" s="26">
        <f>F202*G202</f>
        <v>0</v>
      </c>
    </row>
    <row r="203" spans="1:6" ht="15">
      <c r="A203" s="4"/>
      <c r="C203" s="7"/>
      <c r="D203" s="47"/>
      <c r="E203" s="49"/>
      <c r="F203" s="47"/>
    </row>
    <row r="204" spans="1:8" ht="15">
      <c r="A204" s="25" t="s">
        <v>48</v>
      </c>
      <c r="B204" s="11" t="s">
        <v>13</v>
      </c>
      <c r="C204" s="17" t="s">
        <v>280</v>
      </c>
      <c r="D204" s="43"/>
      <c r="E204" s="46"/>
      <c r="F204" s="52"/>
      <c r="G204" s="27">
        <v>10</v>
      </c>
      <c r="H204" s="26">
        <f>F204*G204</f>
        <v>0</v>
      </c>
    </row>
    <row r="205" spans="1:6" ht="15">
      <c r="A205" s="4"/>
      <c r="C205" s="7"/>
      <c r="D205" s="47"/>
      <c r="E205" s="49"/>
      <c r="F205" s="47"/>
    </row>
    <row r="206" spans="1:8" ht="15">
      <c r="A206" s="25" t="s">
        <v>49</v>
      </c>
      <c r="B206" s="11" t="s">
        <v>13</v>
      </c>
      <c r="C206" s="17" t="s">
        <v>281</v>
      </c>
      <c r="D206" s="43"/>
      <c r="E206" s="46"/>
      <c r="F206" s="52"/>
      <c r="G206" s="27">
        <v>1</v>
      </c>
      <c r="H206" s="26">
        <f>F206*G206</f>
        <v>0</v>
      </c>
    </row>
    <row r="207" spans="1:6" ht="15">
      <c r="A207" s="4"/>
      <c r="B207" s="2"/>
      <c r="C207" s="2"/>
      <c r="D207" s="47"/>
      <c r="E207" s="49"/>
      <c r="F207" s="47"/>
    </row>
    <row r="208" spans="1:8" ht="15">
      <c r="A208" s="25" t="s">
        <v>51</v>
      </c>
      <c r="B208" s="11" t="s">
        <v>16</v>
      </c>
      <c r="C208" s="14" t="s">
        <v>18</v>
      </c>
      <c r="D208" s="43"/>
      <c r="E208" s="46"/>
      <c r="F208" s="52"/>
      <c r="G208" s="27">
        <v>79</v>
      </c>
      <c r="H208" s="26">
        <f>F208*G208</f>
        <v>0</v>
      </c>
    </row>
    <row r="209" spans="4:6" ht="15">
      <c r="D209" s="47"/>
      <c r="E209" s="49"/>
      <c r="F209" s="47"/>
    </row>
    <row r="210" spans="1:8" ht="15">
      <c r="A210" s="25" t="s">
        <v>52</v>
      </c>
      <c r="B210" s="11" t="s">
        <v>17</v>
      </c>
      <c r="C210" s="14" t="s">
        <v>20</v>
      </c>
      <c r="D210" s="43"/>
      <c r="E210" s="46"/>
      <c r="F210" s="52"/>
      <c r="G210" s="27">
        <v>1</v>
      </c>
      <c r="H210" s="26">
        <f>F210*G210</f>
        <v>0</v>
      </c>
    </row>
    <row r="211" spans="4:6" ht="15">
      <c r="D211" s="47"/>
      <c r="E211" s="49"/>
      <c r="F211" s="47"/>
    </row>
    <row r="212" spans="1:8" ht="15">
      <c r="A212" s="25" t="s">
        <v>53</v>
      </c>
      <c r="B212" s="11" t="s">
        <v>54</v>
      </c>
      <c r="C212" s="14" t="s">
        <v>55</v>
      </c>
      <c r="D212" s="43"/>
      <c r="E212" s="46"/>
      <c r="F212" s="52"/>
      <c r="G212" s="27">
        <v>7</v>
      </c>
      <c r="H212" s="26">
        <f>F212*G212</f>
        <v>0</v>
      </c>
    </row>
    <row r="213" spans="4:6" ht="15">
      <c r="D213" s="47"/>
      <c r="E213" s="49"/>
      <c r="F213" s="47"/>
    </row>
    <row r="214" spans="1:8" ht="15">
      <c r="A214" s="25" t="s">
        <v>230</v>
      </c>
      <c r="B214" s="11" t="s">
        <v>200</v>
      </c>
      <c r="C214" s="14" t="s">
        <v>202</v>
      </c>
      <c r="D214" s="43"/>
      <c r="E214" s="46"/>
      <c r="F214" s="52"/>
      <c r="G214" s="27">
        <v>10</v>
      </c>
      <c r="H214" s="26">
        <f>F214*G214</f>
        <v>0</v>
      </c>
    </row>
    <row r="215" spans="1:6" ht="15">
      <c r="A215" s="4"/>
      <c r="C215" s="7"/>
      <c r="D215" s="44"/>
      <c r="E215" s="45"/>
      <c r="F215" s="47"/>
    </row>
    <row r="216" spans="1:8" ht="15">
      <c r="A216" s="25" t="s">
        <v>231</v>
      </c>
      <c r="B216" s="11" t="s">
        <v>201</v>
      </c>
      <c r="C216" s="14" t="s">
        <v>203</v>
      </c>
      <c r="D216" s="43"/>
      <c r="E216" s="46"/>
      <c r="F216" s="52"/>
      <c r="G216" s="27">
        <v>4</v>
      </c>
      <c r="H216" s="26">
        <f>F216*G216</f>
        <v>0</v>
      </c>
    </row>
    <row r="217" spans="1:6" ht="15">
      <c r="A217" s="4"/>
      <c r="C217" s="7"/>
      <c r="D217" s="44"/>
      <c r="E217" s="45"/>
      <c r="F217" s="47"/>
    </row>
    <row r="218" spans="1:8" ht="15">
      <c r="A218" s="25" t="s">
        <v>232</v>
      </c>
      <c r="B218" s="11" t="s">
        <v>65</v>
      </c>
      <c r="C218" s="14" t="s">
        <v>128</v>
      </c>
      <c r="D218" s="43"/>
      <c r="E218" s="46"/>
      <c r="F218" s="52"/>
      <c r="G218" s="27">
        <v>50</v>
      </c>
      <c r="H218" s="26">
        <f>F218*G218</f>
        <v>0</v>
      </c>
    </row>
    <row r="219" spans="4:6" ht="15">
      <c r="D219" s="47"/>
      <c r="E219" s="49"/>
      <c r="F219" s="47"/>
    </row>
    <row r="220" spans="1:8" ht="15">
      <c r="A220" s="25" t="s">
        <v>229</v>
      </c>
      <c r="B220" s="11" t="s">
        <v>21</v>
      </c>
      <c r="C220" s="14" t="s">
        <v>36</v>
      </c>
      <c r="D220" s="43"/>
      <c r="E220" s="46"/>
      <c r="F220" s="52"/>
      <c r="G220" s="27">
        <v>8</v>
      </c>
      <c r="H220" s="26">
        <f>F220*G220</f>
        <v>0</v>
      </c>
    </row>
    <row r="221" spans="4:6" ht="15">
      <c r="D221" s="47"/>
      <c r="E221" s="49"/>
      <c r="F221" s="47"/>
    </row>
    <row r="222" spans="1:8" ht="24.75">
      <c r="A222" s="25" t="s">
        <v>234</v>
      </c>
      <c r="B222" s="11" t="s">
        <v>57</v>
      </c>
      <c r="C222" s="17" t="s">
        <v>58</v>
      </c>
      <c r="D222" s="43"/>
      <c r="E222" s="46"/>
      <c r="F222" s="52"/>
      <c r="G222" s="27">
        <v>1</v>
      </c>
      <c r="H222" s="26">
        <f>F222*G222</f>
        <v>0</v>
      </c>
    </row>
    <row r="223" spans="4:6" ht="15">
      <c r="D223" s="47"/>
      <c r="E223" s="49"/>
      <c r="F223" s="47"/>
    </row>
    <row r="224" spans="1:8" ht="15">
      <c r="A224" s="25" t="s">
        <v>130</v>
      </c>
      <c r="B224" s="11" t="s">
        <v>129</v>
      </c>
      <c r="C224" s="14" t="s">
        <v>131</v>
      </c>
      <c r="D224" s="43"/>
      <c r="E224" s="46"/>
      <c r="F224" s="52"/>
      <c r="G224" s="27">
        <v>1</v>
      </c>
      <c r="H224" s="26">
        <f>F224*G224</f>
        <v>0</v>
      </c>
    </row>
    <row r="225" spans="4:6" ht="15">
      <c r="D225" s="47"/>
      <c r="E225" s="49"/>
      <c r="F225" s="47"/>
    </row>
    <row r="226" spans="1:8" ht="15">
      <c r="A226" s="66" t="s">
        <v>284</v>
      </c>
      <c r="B226" s="20" t="s">
        <v>172</v>
      </c>
      <c r="C226" s="21" t="s">
        <v>173</v>
      </c>
      <c r="D226" s="43"/>
      <c r="E226" s="67"/>
      <c r="F226" s="52"/>
      <c r="G226" s="27">
        <v>5</v>
      </c>
      <c r="H226" s="26">
        <f>F226*G226</f>
        <v>0</v>
      </c>
    </row>
    <row r="227" spans="1:8" ht="15">
      <c r="A227" s="66"/>
      <c r="B227" s="11" t="s">
        <v>43</v>
      </c>
      <c r="C227" s="14" t="s">
        <v>171</v>
      </c>
      <c r="D227" s="43"/>
      <c r="E227" s="68"/>
      <c r="F227" s="57"/>
      <c r="G227" s="32"/>
      <c r="H227" s="33"/>
    </row>
    <row r="228" spans="1:8" ht="15">
      <c r="A228" s="60" t="s">
        <v>285</v>
      </c>
      <c r="B228" s="60"/>
      <c r="C228" s="60"/>
      <c r="D228" s="60"/>
      <c r="E228" s="60"/>
      <c r="F228" s="60"/>
      <c r="G228" s="60"/>
      <c r="H228" s="60"/>
    </row>
    <row r="229" spans="4:6" ht="15">
      <c r="D229" s="47"/>
      <c r="E229" s="49"/>
      <c r="F229" s="47"/>
    </row>
    <row r="230" spans="1:8" ht="15">
      <c r="A230" s="25" t="s">
        <v>233</v>
      </c>
      <c r="B230" s="11" t="s">
        <v>152</v>
      </c>
      <c r="C230" s="14" t="s">
        <v>153</v>
      </c>
      <c r="D230" s="46"/>
      <c r="E230" s="46"/>
      <c r="F230" s="52"/>
      <c r="G230" s="27">
        <v>55</v>
      </c>
      <c r="H230" s="26">
        <f>F230*G230</f>
        <v>0</v>
      </c>
    </row>
    <row r="231" spans="4:6" ht="15">
      <c r="D231" s="47"/>
      <c r="E231" s="49"/>
      <c r="F231" s="47"/>
    </row>
    <row r="232" spans="1:6" ht="15">
      <c r="A232" s="4"/>
      <c r="B232" s="2"/>
      <c r="C232" s="10"/>
      <c r="D232" s="44"/>
      <c r="E232" s="45"/>
      <c r="F232" s="47"/>
    </row>
    <row r="233" spans="1:8" ht="15">
      <c r="A233" s="75" t="s">
        <v>136</v>
      </c>
      <c r="B233" s="13" t="s">
        <v>29</v>
      </c>
      <c r="C233" s="12" t="s">
        <v>146</v>
      </c>
      <c r="D233" s="43"/>
      <c r="E233" s="67"/>
      <c r="F233" s="52"/>
      <c r="G233" s="27">
        <v>32</v>
      </c>
      <c r="H233" s="26">
        <f>F233*G233</f>
        <v>0</v>
      </c>
    </row>
    <row r="234" spans="1:8" ht="15">
      <c r="A234" s="76"/>
      <c r="B234" s="13" t="s">
        <v>13</v>
      </c>
      <c r="C234" s="12" t="s">
        <v>282</v>
      </c>
      <c r="D234" s="43"/>
      <c r="E234" s="73"/>
      <c r="F234" s="56"/>
      <c r="G234" s="22"/>
      <c r="H234" s="31"/>
    </row>
    <row r="235" spans="1:8" ht="15">
      <c r="A235" s="76"/>
      <c r="B235" s="13" t="s">
        <v>14</v>
      </c>
      <c r="C235" s="12" t="s">
        <v>151</v>
      </c>
      <c r="D235" s="43"/>
      <c r="E235" s="73"/>
      <c r="F235" s="56"/>
      <c r="G235" s="22"/>
      <c r="H235" s="31"/>
    </row>
    <row r="236" spans="1:8" ht="15">
      <c r="A236" s="76"/>
      <c r="B236" s="13" t="s">
        <v>19</v>
      </c>
      <c r="C236" s="12" t="s">
        <v>64</v>
      </c>
      <c r="D236" s="43"/>
      <c r="E236" s="73"/>
      <c r="F236" s="56"/>
      <c r="G236" s="22"/>
      <c r="H236" s="31"/>
    </row>
    <row r="237" spans="1:8" ht="15">
      <c r="A237" s="76"/>
      <c r="B237" s="13" t="s">
        <v>22</v>
      </c>
      <c r="C237" s="16" t="s">
        <v>66</v>
      </c>
      <c r="D237" s="43"/>
      <c r="E237" s="73"/>
      <c r="F237" s="56"/>
      <c r="G237" s="22"/>
      <c r="H237" s="31"/>
    </row>
    <row r="238" spans="1:8" ht="30">
      <c r="A238" s="76"/>
      <c r="B238" s="13" t="s">
        <v>24</v>
      </c>
      <c r="C238" s="16" t="s">
        <v>67</v>
      </c>
      <c r="D238" s="43"/>
      <c r="E238" s="73"/>
      <c r="F238" s="56"/>
      <c r="G238" s="22"/>
      <c r="H238" s="31"/>
    </row>
    <row r="239" spans="1:8" ht="15">
      <c r="A239" s="76"/>
      <c r="B239" s="13" t="s">
        <v>123</v>
      </c>
      <c r="C239" s="16" t="s">
        <v>124</v>
      </c>
      <c r="D239" s="43"/>
      <c r="E239" s="73"/>
      <c r="F239" s="56"/>
      <c r="G239" s="22"/>
      <c r="H239" s="31"/>
    </row>
    <row r="240" spans="1:8" ht="30">
      <c r="A240" s="76"/>
      <c r="B240" s="13" t="s">
        <v>125</v>
      </c>
      <c r="C240" s="16" t="s">
        <v>126</v>
      </c>
      <c r="D240" s="43"/>
      <c r="E240" s="73"/>
      <c r="F240" s="56"/>
      <c r="G240" s="22"/>
      <c r="H240" s="31"/>
    </row>
    <row r="241" spans="1:8" ht="15">
      <c r="A241" s="76"/>
      <c r="B241" s="13" t="s">
        <v>70</v>
      </c>
      <c r="C241" s="16" t="s">
        <v>71</v>
      </c>
      <c r="D241" s="43"/>
      <c r="E241" s="73"/>
      <c r="F241" s="56"/>
      <c r="G241" s="22"/>
      <c r="H241" s="31"/>
    </row>
    <row r="242" spans="1:10" ht="30">
      <c r="A242" s="76"/>
      <c r="B242" s="13" t="s">
        <v>72</v>
      </c>
      <c r="C242" s="16" t="s">
        <v>73</v>
      </c>
      <c r="D242" s="43"/>
      <c r="E242" s="73"/>
      <c r="F242" s="56"/>
      <c r="G242" s="22"/>
      <c r="H242" s="31"/>
      <c r="J242" s="11"/>
    </row>
    <row r="243" spans="1:9" ht="15">
      <c r="A243" s="76"/>
      <c r="B243" s="13" t="s">
        <v>68</v>
      </c>
      <c r="C243" s="12" t="s">
        <v>69</v>
      </c>
      <c r="D243" s="43"/>
      <c r="E243" s="74"/>
      <c r="F243" s="57"/>
      <c r="G243" s="32"/>
      <c r="H243" s="33"/>
      <c r="I243" s="28"/>
    </row>
    <row r="244" spans="1:8" ht="15">
      <c r="A244" s="3"/>
      <c r="B244" s="2"/>
      <c r="C244" s="2"/>
      <c r="D244" s="47"/>
      <c r="E244" s="49"/>
      <c r="F244" s="59"/>
      <c r="G244" s="28"/>
      <c r="H244" s="28"/>
    </row>
    <row r="245" spans="1:8" ht="15">
      <c r="A245" s="25" t="s">
        <v>61</v>
      </c>
      <c r="B245" s="11" t="s">
        <v>34</v>
      </c>
      <c r="C245" s="14" t="s">
        <v>147</v>
      </c>
      <c r="D245" s="50"/>
      <c r="E245" s="46"/>
      <c r="F245" s="52"/>
      <c r="G245" s="27">
        <v>17</v>
      </c>
      <c r="H245" s="26">
        <f>F245*G245</f>
        <v>0</v>
      </c>
    </row>
    <row r="246" spans="4:6" ht="15">
      <c r="D246" s="47"/>
      <c r="E246" s="49"/>
      <c r="F246" s="47"/>
    </row>
    <row r="247" spans="1:8" ht="15">
      <c r="A247" s="25" t="s">
        <v>62</v>
      </c>
      <c r="B247" s="11" t="s">
        <v>54</v>
      </c>
      <c r="C247" s="14" t="s">
        <v>63</v>
      </c>
      <c r="D247" s="50"/>
      <c r="E247" s="46"/>
      <c r="F247" s="52"/>
      <c r="G247" s="27">
        <v>16</v>
      </c>
      <c r="H247" s="26">
        <f>F247*G247</f>
        <v>0</v>
      </c>
    </row>
    <row r="248" spans="4:6" ht="15">
      <c r="D248" s="47"/>
      <c r="E248" s="49"/>
      <c r="F248" s="47"/>
    </row>
    <row r="249" spans="1:8" ht="15">
      <c r="A249" s="25" t="s">
        <v>148</v>
      </c>
      <c r="B249" s="11" t="s">
        <v>65</v>
      </c>
      <c r="C249" s="14" t="s">
        <v>149</v>
      </c>
      <c r="D249" s="50"/>
      <c r="E249" s="46"/>
      <c r="F249" s="52"/>
      <c r="G249" s="27">
        <v>21</v>
      </c>
      <c r="H249" s="26">
        <f>F249*G249</f>
        <v>0</v>
      </c>
    </row>
    <row r="250" spans="1:6" ht="15">
      <c r="A250" s="4"/>
      <c r="C250" s="10"/>
      <c r="D250" s="44"/>
      <c r="E250" s="45"/>
      <c r="F250" s="47"/>
    </row>
    <row r="251" spans="1:8" ht="15">
      <c r="A251" s="25" t="s">
        <v>157</v>
      </c>
      <c r="B251" s="11" t="s">
        <v>152</v>
      </c>
      <c r="C251" s="14" t="s">
        <v>153</v>
      </c>
      <c r="D251" s="48"/>
      <c r="E251" s="46"/>
      <c r="F251" s="52"/>
      <c r="G251" s="27">
        <v>15</v>
      </c>
      <c r="H251" s="26">
        <f>F251*G251</f>
        <v>0</v>
      </c>
    </row>
    <row r="252" spans="1:6" ht="15">
      <c r="A252" s="4"/>
      <c r="C252" s="10"/>
      <c r="D252" s="44"/>
      <c r="E252" s="45"/>
      <c r="F252" s="47"/>
    </row>
    <row r="253" spans="1:6" ht="15">
      <c r="A253" s="4"/>
      <c r="C253" s="10"/>
      <c r="D253" s="44"/>
      <c r="E253" s="45"/>
      <c r="F253" s="47"/>
    </row>
    <row r="254" spans="1:6" ht="15">
      <c r="A254" s="93" t="s">
        <v>103</v>
      </c>
      <c r="B254" s="94"/>
      <c r="C254" s="95"/>
      <c r="D254" s="81" t="s">
        <v>120</v>
      </c>
      <c r="E254" s="82"/>
      <c r="F254" s="47"/>
    </row>
    <row r="255" spans="1:6" ht="15">
      <c r="A255" s="90" t="s">
        <v>74</v>
      </c>
      <c r="B255" s="91"/>
      <c r="C255" s="92"/>
      <c r="D255" s="71"/>
      <c r="E255" s="72"/>
      <c r="F255" s="47"/>
    </row>
    <row r="256" spans="1:6" ht="15">
      <c r="A256" s="63" t="s">
        <v>75</v>
      </c>
      <c r="B256" s="64"/>
      <c r="C256" s="65"/>
      <c r="D256" s="71"/>
      <c r="E256" s="72"/>
      <c r="F256" s="47"/>
    </row>
    <row r="257" spans="1:6" ht="15">
      <c r="A257" s="63" t="s">
        <v>165</v>
      </c>
      <c r="B257" s="64"/>
      <c r="C257" s="65"/>
      <c r="D257" s="71"/>
      <c r="E257" s="72"/>
      <c r="F257" s="47"/>
    </row>
    <row r="258" spans="1:6" ht="15">
      <c r="A258" s="63" t="s">
        <v>170</v>
      </c>
      <c r="B258" s="64"/>
      <c r="C258" s="65"/>
      <c r="D258" s="71"/>
      <c r="E258" s="72"/>
      <c r="F258" s="47"/>
    </row>
    <row r="259" spans="1:6" ht="15">
      <c r="A259" s="87" t="s">
        <v>76</v>
      </c>
      <c r="B259" s="88"/>
      <c r="C259" s="89"/>
      <c r="D259" s="71"/>
      <c r="E259" s="72"/>
      <c r="F259" s="47"/>
    </row>
    <row r="260" spans="1:6" ht="15">
      <c r="A260" s="87" t="s">
        <v>77</v>
      </c>
      <c r="B260" s="88"/>
      <c r="C260" s="89"/>
      <c r="D260" s="71"/>
      <c r="E260" s="72"/>
      <c r="F260" s="47"/>
    </row>
    <row r="261" spans="1:6" ht="15">
      <c r="A261" s="8"/>
      <c r="B261" s="8"/>
      <c r="C261" s="8"/>
      <c r="D261" s="47"/>
      <c r="E261" s="47"/>
      <c r="F261" s="47"/>
    </row>
    <row r="262" spans="1:8" ht="15">
      <c r="A262" s="69" t="s">
        <v>256</v>
      </c>
      <c r="B262" s="20" t="s">
        <v>254</v>
      </c>
      <c r="C262" s="21" t="s">
        <v>257</v>
      </c>
      <c r="D262" s="46"/>
      <c r="E262" s="77"/>
      <c r="F262" s="52"/>
      <c r="G262" s="27">
        <v>20</v>
      </c>
      <c r="H262" s="26">
        <f>F262*G262</f>
        <v>0</v>
      </c>
    </row>
    <row r="263" spans="1:8" ht="15">
      <c r="A263" s="69"/>
      <c r="B263" s="13" t="s">
        <v>78</v>
      </c>
      <c r="C263" s="12" t="s">
        <v>258</v>
      </c>
      <c r="D263" s="43"/>
      <c r="E263" s="77"/>
      <c r="F263" s="55"/>
      <c r="G263" s="29"/>
      <c r="H263" s="30"/>
    </row>
    <row r="264" spans="1:8" ht="15">
      <c r="A264" s="69"/>
      <c r="B264" s="13" t="s">
        <v>81</v>
      </c>
      <c r="C264" s="12" t="s">
        <v>82</v>
      </c>
      <c r="D264" s="43"/>
      <c r="E264" s="77"/>
      <c r="F264" s="56"/>
      <c r="G264" s="22"/>
      <c r="H264" s="31"/>
    </row>
    <row r="265" spans="1:8" ht="15">
      <c r="A265" s="69"/>
      <c r="B265" s="13" t="s">
        <v>83</v>
      </c>
      <c r="C265" s="12" t="s">
        <v>84</v>
      </c>
      <c r="D265" s="43"/>
      <c r="E265" s="77"/>
      <c r="F265" s="56"/>
      <c r="G265" s="22"/>
      <c r="H265" s="31"/>
    </row>
    <row r="266" spans="1:8" ht="17.25">
      <c r="A266" s="69"/>
      <c r="B266" s="13" t="s">
        <v>259</v>
      </c>
      <c r="C266" s="12" t="s">
        <v>260</v>
      </c>
      <c r="D266" s="43"/>
      <c r="E266" s="77"/>
      <c r="F266" s="56"/>
      <c r="G266" s="22"/>
      <c r="H266" s="31"/>
    </row>
    <row r="267" spans="1:8" ht="15">
      <c r="A267" s="69"/>
      <c r="B267" s="13" t="s">
        <v>261</v>
      </c>
      <c r="C267" s="12" t="s">
        <v>262</v>
      </c>
      <c r="D267" s="43"/>
      <c r="E267" s="77"/>
      <c r="F267" s="56"/>
      <c r="G267" s="22"/>
      <c r="H267" s="31"/>
    </row>
    <row r="268" spans="1:8" ht="15">
      <c r="A268" s="69"/>
      <c r="B268" s="13" t="s">
        <v>263</v>
      </c>
      <c r="C268" s="12" t="s">
        <v>264</v>
      </c>
      <c r="D268" s="43"/>
      <c r="E268" s="77"/>
      <c r="F268" s="56"/>
      <c r="G268" s="22"/>
      <c r="H268" s="31"/>
    </row>
    <row r="269" spans="1:8" ht="15">
      <c r="A269" s="69"/>
      <c r="B269" s="13" t="s">
        <v>265</v>
      </c>
      <c r="C269" s="12" t="s">
        <v>266</v>
      </c>
      <c r="D269" s="43"/>
      <c r="E269" s="77"/>
      <c r="F269" s="56"/>
      <c r="G269" s="22"/>
      <c r="H269" s="31"/>
    </row>
    <row r="270" spans="1:8" ht="15">
      <c r="A270" s="69"/>
      <c r="B270" s="13" t="s">
        <v>11</v>
      </c>
      <c r="C270" s="12" t="s">
        <v>4</v>
      </c>
      <c r="D270" s="43"/>
      <c r="E270" s="77"/>
      <c r="F270" s="56"/>
      <c r="G270" s="22"/>
      <c r="H270" s="31"/>
    </row>
    <row r="271" spans="1:8" ht="15">
      <c r="A271" s="69"/>
      <c r="B271" s="13" t="s">
        <v>88</v>
      </c>
      <c r="C271" s="12" t="s">
        <v>89</v>
      </c>
      <c r="D271" s="43"/>
      <c r="E271" s="77"/>
      <c r="F271" s="56"/>
      <c r="G271" s="22"/>
      <c r="H271" s="31"/>
    </row>
    <row r="272" spans="1:8" ht="15">
      <c r="A272" s="69"/>
      <c r="B272" s="13" t="s">
        <v>110</v>
      </c>
      <c r="C272" s="12" t="s">
        <v>4</v>
      </c>
      <c r="D272" s="43"/>
      <c r="E272" s="77"/>
      <c r="F272" s="56"/>
      <c r="G272" s="22"/>
      <c r="H272" s="31"/>
    </row>
    <row r="273" spans="1:8" ht="15">
      <c r="A273" s="69"/>
      <c r="B273" s="13" t="s">
        <v>111</v>
      </c>
      <c r="C273" s="12" t="s">
        <v>112</v>
      </c>
      <c r="D273" s="43"/>
      <c r="E273" s="77"/>
      <c r="F273" s="56"/>
      <c r="G273" s="22"/>
      <c r="H273" s="31"/>
    </row>
    <row r="274" spans="1:8" ht="15">
      <c r="A274" s="69"/>
      <c r="B274" s="13" t="s">
        <v>267</v>
      </c>
      <c r="C274" s="12" t="s">
        <v>268</v>
      </c>
      <c r="D274" s="43"/>
      <c r="E274" s="77"/>
      <c r="F274" s="57"/>
      <c r="G274" s="32"/>
      <c r="H274" s="33"/>
    </row>
    <row r="275" spans="1:6" ht="15">
      <c r="A275" s="8"/>
      <c r="B275" s="8"/>
      <c r="C275" s="8"/>
      <c r="D275" s="47"/>
      <c r="E275" s="47"/>
      <c r="F275" s="47"/>
    </row>
    <row r="276" spans="1:8" ht="15">
      <c r="A276" s="25" t="s">
        <v>269</v>
      </c>
      <c r="B276" s="11" t="s">
        <v>152</v>
      </c>
      <c r="C276" s="14" t="s">
        <v>153</v>
      </c>
      <c r="D276" s="46"/>
      <c r="E276" s="46"/>
      <c r="F276" s="52"/>
      <c r="G276" s="27">
        <v>20</v>
      </c>
      <c r="H276" s="26">
        <f>F276*G276</f>
        <v>0</v>
      </c>
    </row>
    <row r="277" spans="1:6" ht="15">
      <c r="A277" s="8"/>
      <c r="B277" s="8"/>
      <c r="C277" s="8"/>
      <c r="D277" s="47"/>
      <c r="E277" s="47"/>
      <c r="F277" s="47"/>
    </row>
    <row r="278" spans="1:6" ht="15">
      <c r="A278" s="8"/>
      <c r="B278" s="8"/>
      <c r="C278" s="8"/>
      <c r="D278" s="47"/>
      <c r="E278" s="47"/>
      <c r="F278" s="47"/>
    </row>
    <row r="279" spans="1:8" ht="15">
      <c r="A279" s="69" t="s">
        <v>80</v>
      </c>
      <c r="B279" s="13" t="s">
        <v>78</v>
      </c>
      <c r="C279" s="12" t="s">
        <v>79</v>
      </c>
      <c r="D279" s="43"/>
      <c r="E279" s="77"/>
      <c r="F279" s="52"/>
      <c r="G279" s="27">
        <v>51</v>
      </c>
      <c r="H279" s="26">
        <f>F279*G279</f>
        <v>0</v>
      </c>
    </row>
    <row r="280" spans="1:8" ht="15">
      <c r="A280" s="69"/>
      <c r="B280" s="13" t="s">
        <v>85</v>
      </c>
      <c r="C280" s="12" t="s">
        <v>86</v>
      </c>
      <c r="D280" s="43"/>
      <c r="E280" s="77"/>
      <c r="F280" s="55"/>
      <c r="G280" s="29"/>
      <c r="H280" s="30"/>
    </row>
    <row r="281" spans="1:8" ht="15">
      <c r="A281" s="69"/>
      <c r="B281" s="13" t="s">
        <v>81</v>
      </c>
      <c r="C281" s="12" t="s">
        <v>82</v>
      </c>
      <c r="D281" s="43"/>
      <c r="E281" s="77"/>
      <c r="F281" s="56"/>
      <c r="G281" s="22"/>
      <c r="H281" s="31"/>
    </row>
    <row r="282" spans="1:8" ht="15">
      <c r="A282" s="69"/>
      <c r="B282" s="13" t="s">
        <v>83</v>
      </c>
      <c r="C282" s="12" t="s">
        <v>84</v>
      </c>
      <c r="D282" s="43"/>
      <c r="E282" s="77"/>
      <c r="F282" s="56"/>
      <c r="G282" s="22"/>
      <c r="H282" s="31"/>
    </row>
    <row r="283" spans="1:8" ht="15">
      <c r="A283" s="69"/>
      <c r="B283" s="13" t="s">
        <v>87</v>
      </c>
      <c r="C283" s="12" t="s">
        <v>4</v>
      </c>
      <c r="D283" s="43"/>
      <c r="E283" s="77"/>
      <c r="F283" s="56"/>
      <c r="G283" s="22"/>
      <c r="H283" s="31"/>
    </row>
    <row r="284" spans="1:8" ht="15">
      <c r="A284" s="69"/>
      <c r="B284" s="13" t="s">
        <v>88</v>
      </c>
      <c r="C284" s="12" t="s">
        <v>89</v>
      </c>
      <c r="D284" s="43"/>
      <c r="E284" s="77"/>
      <c r="F284" s="56"/>
      <c r="G284" s="22"/>
      <c r="H284" s="31"/>
    </row>
    <row r="285" spans="1:8" ht="15">
      <c r="A285" s="69"/>
      <c r="B285" s="13" t="s">
        <v>90</v>
      </c>
      <c r="C285" s="12" t="s">
        <v>91</v>
      </c>
      <c r="D285" s="43"/>
      <c r="E285" s="77"/>
      <c r="F285" s="56"/>
      <c r="G285" s="22"/>
      <c r="H285" s="31"/>
    </row>
    <row r="286" spans="1:8" ht="15">
      <c r="A286" s="69"/>
      <c r="B286" s="13" t="s">
        <v>93</v>
      </c>
      <c r="C286" s="12" t="s">
        <v>4</v>
      </c>
      <c r="D286" s="43"/>
      <c r="E286" s="77"/>
      <c r="F286" s="56"/>
      <c r="G286" s="22"/>
      <c r="H286" s="31"/>
    </row>
    <row r="287" spans="1:8" ht="15">
      <c r="A287" s="69"/>
      <c r="B287" s="13" t="s">
        <v>110</v>
      </c>
      <c r="C287" s="12" t="s">
        <v>4</v>
      </c>
      <c r="D287" s="43"/>
      <c r="E287" s="77"/>
      <c r="F287" s="56"/>
      <c r="G287" s="22"/>
      <c r="H287" s="31"/>
    </row>
    <row r="288" spans="1:8" ht="15">
      <c r="A288" s="69"/>
      <c r="B288" s="13" t="s">
        <v>111</v>
      </c>
      <c r="C288" s="12" t="s">
        <v>112</v>
      </c>
      <c r="D288" s="43"/>
      <c r="E288" s="77"/>
      <c r="F288" s="57"/>
      <c r="G288" s="32"/>
      <c r="H288" s="33"/>
    </row>
    <row r="289" spans="4:6" ht="15">
      <c r="D289" s="47"/>
      <c r="E289" s="49"/>
      <c r="F289" s="47"/>
    </row>
    <row r="290" spans="1:8" ht="15">
      <c r="A290" s="25" t="s">
        <v>156</v>
      </c>
      <c r="B290" s="11" t="s">
        <v>152</v>
      </c>
      <c r="C290" s="14" t="s">
        <v>153</v>
      </c>
      <c r="D290" s="46"/>
      <c r="E290" s="46"/>
      <c r="F290" s="52"/>
      <c r="G290" s="27">
        <v>1</v>
      </c>
      <c r="H290" s="26">
        <f>F290*G290</f>
        <v>0</v>
      </c>
    </row>
    <row r="291" spans="4:6" ht="15">
      <c r="D291" s="47"/>
      <c r="E291" s="49"/>
      <c r="F291" s="47"/>
    </row>
    <row r="292" spans="4:6" ht="15">
      <c r="D292" s="47"/>
      <c r="E292" s="49"/>
      <c r="F292" s="47"/>
    </row>
    <row r="293" spans="1:8" ht="15">
      <c r="A293" s="69" t="s">
        <v>92</v>
      </c>
      <c r="B293" s="13" t="s">
        <v>78</v>
      </c>
      <c r="C293" s="12" t="s">
        <v>94</v>
      </c>
      <c r="D293" s="43"/>
      <c r="E293" s="67"/>
      <c r="F293" s="52"/>
      <c r="G293" s="27">
        <v>133</v>
      </c>
      <c r="H293" s="26">
        <f>F293*G293</f>
        <v>0</v>
      </c>
    </row>
    <row r="294" spans="1:8" ht="15">
      <c r="A294" s="69"/>
      <c r="B294" s="13" t="s">
        <v>85</v>
      </c>
      <c r="C294" s="12" t="s">
        <v>86</v>
      </c>
      <c r="D294" s="43"/>
      <c r="E294" s="70"/>
      <c r="F294" s="55"/>
      <c r="G294" s="29"/>
      <c r="H294" s="30"/>
    </row>
    <row r="295" spans="1:8" ht="15">
      <c r="A295" s="69"/>
      <c r="B295" s="13" t="s">
        <v>81</v>
      </c>
      <c r="C295" s="12" t="s">
        <v>95</v>
      </c>
      <c r="D295" s="43"/>
      <c r="E295" s="70"/>
      <c r="F295" s="56"/>
      <c r="G295" s="22"/>
      <c r="H295" s="31"/>
    </row>
    <row r="296" spans="1:8" ht="15">
      <c r="A296" s="69"/>
      <c r="B296" s="13" t="s">
        <v>83</v>
      </c>
      <c r="C296" s="12" t="s">
        <v>84</v>
      </c>
      <c r="D296" s="43"/>
      <c r="E296" s="70"/>
      <c r="F296" s="56"/>
      <c r="G296" s="22"/>
      <c r="H296" s="31"/>
    </row>
    <row r="297" spans="1:8" ht="15">
      <c r="A297" s="69"/>
      <c r="B297" s="13" t="s">
        <v>87</v>
      </c>
      <c r="C297" s="12" t="s">
        <v>4</v>
      </c>
      <c r="D297" s="43"/>
      <c r="E297" s="70"/>
      <c r="F297" s="56"/>
      <c r="G297" s="22"/>
      <c r="H297" s="31"/>
    </row>
    <row r="298" spans="1:8" ht="15">
      <c r="A298" s="69"/>
      <c r="B298" s="13" t="s">
        <v>88</v>
      </c>
      <c r="C298" s="12" t="s">
        <v>96</v>
      </c>
      <c r="D298" s="43"/>
      <c r="E298" s="70"/>
      <c r="F298" s="56"/>
      <c r="G298" s="22"/>
      <c r="H298" s="31"/>
    </row>
    <row r="299" spans="1:8" ht="15">
      <c r="A299" s="69"/>
      <c r="B299" s="13" t="s">
        <v>90</v>
      </c>
      <c r="C299" s="12" t="s">
        <v>91</v>
      </c>
      <c r="D299" s="43"/>
      <c r="E299" s="70"/>
      <c r="F299" s="56"/>
      <c r="G299" s="22"/>
      <c r="H299" s="31"/>
    </row>
    <row r="300" spans="1:8" ht="15">
      <c r="A300" s="69"/>
      <c r="B300" s="13" t="s">
        <v>93</v>
      </c>
      <c r="C300" s="12" t="s">
        <v>4</v>
      </c>
      <c r="D300" s="43"/>
      <c r="E300" s="70"/>
      <c r="F300" s="56"/>
      <c r="G300" s="22"/>
      <c r="H300" s="31"/>
    </row>
    <row r="301" spans="1:8" ht="15">
      <c r="A301" s="69"/>
      <c r="B301" s="13" t="s">
        <v>110</v>
      </c>
      <c r="C301" s="12" t="s">
        <v>4</v>
      </c>
      <c r="D301" s="43"/>
      <c r="E301" s="70"/>
      <c r="F301" s="56"/>
      <c r="G301" s="22"/>
      <c r="H301" s="31"/>
    </row>
    <row r="302" spans="1:8" ht="15">
      <c r="A302" s="69"/>
      <c r="B302" s="13" t="s">
        <v>111</v>
      </c>
      <c r="C302" s="12" t="s">
        <v>112</v>
      </c>
      <c r="D302" s="43"/>
      <c r="E302" s="68"/>
      <c r="F302" s="57"/>
      <c r="G302" s="32"/>
      <c r="H302" s="33"/>
    </row>
    <row r="303" spans="4:6" ht="15">
      <c r="D303" s="47"/>
      <c r="E303" s="49"/>
      <c r="F303" s="47"/>
    </row>
    <row r="304" spans="1:8" ht="15">
      <c r="A304" s="25" t="s">
        <v>159</v>
      </c>
      <c r="B304" s="11" t="s">
        <v>152</v>
      </c>
      <c r="C304" s="14" t="s">
        <v>153</v>
      </c>
      <c r="D304" s="46"/>
      <c r="E304" s="51"/>
      <c r="F304" s="52"/>
      <c r="G304" s="27">
        <v>10</v>
      </c>
      <c r="H304" s="26">
        <f>F304*G304</f>
        <v>0</v>
      </c>
    </row>
    <row r="305" spans="4:6" ht="15">
      <c r="D305" s="47"/>
      <c r="E305" s="49"/>
      <c r="F305" s="47"/>
    </row>
    <row r="306" spans="4:6" ht="15">
      <c r="D306" s="47"/>
      <c r="E306" s="49"/>
      <c r="F306" s="47"/>
    </row>
    <row r="307" spans="1:8" ht="15">
      <c r="A307" s="69" t="s">
        <v>97</v>
      </c>
      <c r="B307" s="13" t="s">
        <v>78</v>
      </c>
      <c r="C307" s="12" t="s">
        <v>98</v>
      </c>
      <c r="D307" s="43"/>
      <c r="E307" s="67"/>
      <c r="F307" s="52"/>
      <c r="G307" s="27">
        <v>20</v>
      </c>
      <c r="H307" s="26">
        <f>F307*G307</f>
        <v>0</v>
      </c>
    </row>
    <row r="308" spans="1:8" ht="15">
      <c r="A308" s="69"/>
      <c r="B308" s="13" t="s">
        <v>85</v>
      </c>
      <c r="C308" s="12" t="s">
        <v>86</v>
      </c>
      <c r="D308" s="43"/>
      <c r="E308" s="70"/>
      <c r="F308" s="55"/>
      <c r="G308" s="29"/>
      <c r="H308" s="30"/>
    </row>
    <row r="309" spans="1:8" ht="15">
      <c r="A309" s="69"/>
      <c r="B309" s="13" t="s">
        <v>81</v>
      </c>
      <c r="C309" s="12" t="s">
        <v>82</v>
      </c>
      <c r="D309" s="43"/>
      <c r="E309" s="70"/>
      <c r="F309" s="56"/>
      <c r="G309" s="22"/>
      <c r="H309" s="31"/>
    </row>
    <row r="310" spans="1:8" ht="15">
      <c r="A310" s="69"/>
      <c r="B310" s="13" t="s">
        <v>83</v>
      </c>
      <c r="C310" s="12" t="s">
        <v>84</v>
      </c>
      <c r="D310" s="43"/>
      <c r="E310" s="70"/>
      <c r="F310" s="56"/>
      <c r="G310" s="22"/>
      <c r="H310" s="31"/>
    </row>
    <row r="311" spans="1:8" ht="15">
      <c r="A311" s="69"/>
      <c r="B311" s="13" t="s">
        <v>87</v>
      </c>
      <c r="C311" s="12" t="s">
        <v>4</v>
      </c>
      <c r="D311" s="43"/>
      <c r="E311" s="70"/>
      <c r="F311" s="56"/>
      <c r="G311" s="22"/>
      <c r="H311" s="31"/>
    </row>
    <row r="312" spans="1:8" ht="15">
      <c r="A312" s="69"/>
      <c r="B312" s="13" t="s">
        <v>88</v>
      </c>
      <c r="C312" s="12" t="s">
        <v>99</v>
      </c>
      <c r="D312" s="43"/>
      <c r="E312" s="70"/>
      <c r="F312" s="56"/>
      <c r="G312" s="22"/>
      <c r="H312" s="31"/>
    </row>
    <row r="313" spans="1:8" ht="15">
      <c r="A313" s="69"/>
      <c r="B313" s="13" t="s">
        <v>90</v>
      </c>
      <c r="C313" s="12" t="s">
        <v>91</v>
      </c>
      <c r="D313" s="43"/>
      <c r="E313" s="70"/>
      <c r="F313" s="56"/>
      <c r="G313" s="22"/>
      <c r="H313" s="31"/>
    </row>
    <row r="314" spans="1:8" ht="15">
      <c r="A314" s="69"/>
      <c r="B314" s="13" t="s">
        <v>93</v>
      </c>
      <c r="C314" s="12" t="s">
        <v>4</v>
      </c>
      <c r="D314" s="43"/>
      <c r="E314" s="70"/>
      <c r="F314" s="56"/>
      <c r="G314" s="22"/>
      <c r="H314" s="31"/>
    </row>
    <row r="315" spans="1:8" ht="15">
      <c r="A315" s="69"/>
      <c r="B315" s="13" t="s">
        <v>110</v>
      </c>
      <c r="C315" s="12" t="s">
        <v>4</v>
      </c>
      <c r="D315" s="43"/>
      <c r="E315" s="70"/>
      <c r="F315" s="56"/>
      <c r="G315" s="22"/>
      <c r="H315" s="31"/>
    </row>
    <row r="316" spans="1:8" ht="15">
      <c r="A316" s="69"/>
      <c r="B316" s="13" t="s">
        <v>111</v>
      </c>
      <c r="C316" s="12" t="s">
        <v>112</v>
      </c>
      <c r="D316" s="43"/>
      <c r="E316" s="68"/>
      <c r="F316" s="57"/>
      <c r="G316" s="32"/>
      <c r="H316" s="33"/>
    </row>
    <row r="317" spans="4:6" ht="15">
      <c r="D317" s="47"/>
      <c r="E317" s="49"/>
      <c r="F317" s="47"/>
    </row>
    <row r="318" spans="1:8" ht="15">
      <c r="A318" s="25" t="s">
        <v>160</v>
      </c>
      <c r="B318" s="11" t="s">
        <v>152</v>
      </c>
      <c r="C318" s="14" t="s">
        <v>153</v>
      </c>
      <c r="D318" s="46"/>
      <c r="E318" s="46"/>
      <c r="F318" s="52"/>
      <c r="G318" s="27">
        <v>1</v>
      </c>
      <c r="H318" s="26">
        <f>F318*G318</f>
        <v>0</v>
      </c>
    </row>
    <row r="319" spans="4:6" ht="15">
      <c r="D319" s="47"/>
      <c r="E319" s="49"/>
      <c r="F319" s="47"/>
    </row>
    <row r="320" spans="4:6" ht="15">
      <c r="D320" s="47"/>
      <c r="E320" s="49"/>
      <c r="F320" s="47"/>
    </row>
    <row r="321" spans="1:8" ht="15">
      <c r="A321" s="69" t="s">
        <v>113</v>
      </c>
      <c r="B321" s="13" t="s">
        <v>78</v>
      </c>
      <c r="C321" s="12" t="s">
        <v>98</v>
      </c>
      <c r="D321" s="43"/>
      <c r="E321" s="67"/>
      <c r="F321" s="52"/>
      <c r="G321" s="27">
        <v>30</v>
      </c>
      <c r="H321" s="26">
        <f>F321*G321</f>
        <v>0</v>
      </c>
    </row>
    <row r="322" spans="1:8" ht="15">
      <c r="A322" s="69"/>
      <c r="B322" s="13" t="s">
        <v>85</v>
      </c>
      <c r="C322" s="12" t="s">
        <v>114</v>
      </c>
      <c r="D322" s="43"/>
      <c r="E322" s="70"/>
      <c r="F322" s="55"/>
      <c r="G322" s="29"/>
      <c r="H322" s="30"/>
    </row>
    <row r="323" spans="1:8" ht="15">
      <c r="A323" s="69"/>
      <c r="B323" s="13" t="s">
        <v>81</v>
      </c>
      <c r="C323" s="12" t="s">
        <v>115</v>
      </c>
      <c r="D323" s="43"/>
      <c r="E323" s="70"/>
      <c r="F323" s="56"/>
      <c r="G323" s="22"/>
      <c r="H323" s="31"/>
    </row>
    <row r="324" spans="1:8" ht="15">
      <c r="A324" s="69"/>
      <c r="B324" s="13" t="s">
        <v>83</v>
      </c>
      <c r="C324" s="12" t="s">
        <v>84</v>
      </c>
      <c r="D324" s="43"/>
      <c r="E324" s="70"/>
      <c r="F324" s="56"/>
      <c r="G324" s="22"/>
      <c r="H324" s="31"/>
    </row>
    <row r="325" spans="1:8" ht="15">
      <c r="A325" s="69"/>
      <c r="B325" s="13" t="s">
        <v>87</v>
      </c>
      <c r="C325" s="12" t="s">
        <v>4</v>
      </c>
      <c r="D325" s="43"/>
      <c r="E325" s="70"/>
      <c r="F325" s="56"/>
      <c r="G325" s="22"/>
      <c r="H325" s="31"/>
    </row>
    <row r="326" spans="1:8" ht="15">
      <c r="A326" s="69"/>
      <c r="B326" s="13" t="s">
        <v>88</v>
      </c>
      <c r="C326" s="12" t="s">
        <v>116</v>
      </c>
      <c r="D326" s="43"/>
      <c r="E326" s="70"/>
      <c r="F326" s="56"/>
      <c r="G326" s="22"/>
      <c r="H326" s="31"/>
    </row>
    <row r="327" spans="1:8" ht="15">
      <c r="A327" s="69"/>
      <c r="B327" s="13" t="s">
        <v>90</v>
      </c>
      <c r="C327" s="12" t="s">
        <v>117</v>
      </c>
      <c r="D327" s="43"/>
      <c r="E327" s="70"/>
      <c r="F327" s="56"/>
      <c r="G327" s="22"/>
      <c r="H327" s="31"/>
    </row>
    <row r="328" spans="1:8" ht="15">
      <c r="A328" s="69"/>
      <c r="B328" s="13" t="s">
        <v>93</v>
      </c>
      <c r="C328" s="12" t="s">
        <v>4</v>
      </c>
      <c r="D328" s="43"/>
      <c r="E328" s="70"/>
      <c r="F328" s="56"/>
      <c r="G328" s="22"/>
      <c r="H328" s="31"/>
    </row>
    <row r="329" spans="1:8" ht="15">
      <c r="A329" s="69"/>
      <c r="B329" s="13" t="s">
        <v>110</v>
      </c>
      <c r="C329" s="12" t="s">
        <v>4</v>
      </c>
      <c r="D329" s="43"/>
      <c r="E329" s="70"/>
      <c r="F329" s="56"/>
      <c r="G329" s="22"/>
      <c r="H329" s="31"/>
    </row>
    <row r="330" spans="1:8" ht="15">
      <c r="A330" s="69"/>
      <c r="B330" s="13" t="s">
        <v>111</v>
      </c>
      <c r="C330" s="12" t="s">
        <v>112</v>
      </c>
      <c r="D330" s="43"/>
      <c r="E330" s="68"/>
      <c r="F330" s="57"/>
      <c r="G330" s="32"/>
      <c r="H330" s="33"/>
    </row>
    <row r="331" spans="4:6" ht="15">
      <c r="D331" s="47"/>
      <c r="E331" s="49"/>
      <c r="F331" s="47"/>
    </row>
    <row r="332" spans="1:8" ht="15">
      <c r="A332" s="25" t="s">
        <v>161</v>
      </c>
      <c r="B332" s="11" t="s">
        <v>152</v>
      </c>
      <c r="C332" s="14" t="s">
        <v>153</v>
      </c>
      <c r="D332" s="46"/>
      <c r="E332" s="46"/>
      <c r="F332" s="52"/>
      <c r="G332" s="27">
        <v>25</v>
      </c>
      <c r="H332" s="26">
        <f>F332*G332</f>
        <v>0</v>
      </c>
    </row>
    <row r="333" spans="4:6" ht="15">
      <c r="D333" s="47"/>
      <c r="E333" s="47"/>
      <c r="F333" s="47"/>
    </row>
    <row r="334" spans="4:6" ht="15">
      <c r="D334" s="47"/>
      <c r="E334" s="47"/>
      <c r="F334" s="47"/>
    </row>
    <row r="335" spans="1:8" ht="15">
      <c r="A335" s="69" t="s">
        <v>168</v>
      </c>
      <c r="B335" s="13" t="s">
        <v>78</v>
      </c>
      <c r="C335" s="12" t="s">
        <v>98</v>
      </c>
      <c r="D335" s="46"/>
      <c r="E335" s="62"/>
      <c r="F335" s="52"/>
      <c r="G335" s="27">
        <v>28</v>
      </c>
      <c r="H335" s="26">
        <f>F335*G335</f>
        <v>0</v>
      </c>
    </row>
    <row r="336" spans="1:8" ht="15">
      <c r="A336" s="69"/>
      <c r="B336" s="13" t="s">
        <v>85</v>
      </c>
      <c r="C336" s="12" t="s">
        <v>86</v>
      </c>
      <c r="D336" s="46"/>
      <c r="E336" s="62"/>
      <c r="F336" s="55"/>
      <c r="G336" s="29"/>
      <c r="H336" s="30"/>
    </row>
    <row r="337" spans="1:8" ht="15">
      <c r="A337" s="69"/>
      <c r="B337" s="13" t="s">
        <v>81</v>
      </c>
      <c r="C337" s="12" t="s">
        <v>162</v>
      </c>
      <c r="D337" s="46"/>
      <c r="E337" s="62"/>
      <c r="F337" s="56"/>
      <c r="G337" s="22"/>
      <c r="H337" s="31"/>
    </row>
    <row r="338" spans="1:8" ht="15">
      <c r="A338" s="69"/>
      <c r="B338" s="13" t="s">
        <v>83</v>
      </c>
      <c r="C338" s="12" t="s">
        <v>84</v>
      </c>
      <c r="D338" s="46"/>
      <c r="E338" s="62"/>
      <c r="F338" s="56"/>
      <c r="G338" s="22"/>
      <c r="H338" s="31"/>
    </row>
    <row r="339" spans="1:8" ht="15">
      <c r="A339" s="69"/>
      <c r="B339" s="13" t="s">
        <v>167</v>
      </c>
      <c r="C339" s="12" t="s">
        <v>166</v>
      </c>
      <c r="D339" s="46"/>
      <c r="E339" s="62"/>
      <c r="F339" s="56"/>
      <c r="G339" s="22"/>
      <c r="H339" s="31"/>
    </row>
    <row r="340" spans="1:8" ht="15">
      <c r="A340" s="69"/>
      <c r="B340" s="13" t="s">
        <v>87</v>
      </c>
      <c r="C340" s="12" t="s">
        <v>163</v>
      </c>
      <c r="D340" s="46"/>
      <c r="E340" s="62"/>
      <c r="F340" s="56"/>
      <c r="G340" s="22"/>
      <c r="H340" s="31"/>
    </row>
    <row r="341" spans="1:8" ht="15">
      <c r="A341" s="69"/>
      <c r="B341" s="13" t="s">
        <v>88</v>
      </c>
      <c r="C341" s="12" t="s">
        <v>164</v>
      </c>
      <c r="D341" s="46"/>
      <c r="E341" s="62"/>
      <c r="F341" s="56"/>
      <c r="G341" s="22"/>
      <c r="H341" s="31"/>
    </row>
    <row r="342" spans="1:8" ht="15">
      <c r="A342" s="69"/>
      <c r="B342" s="13" t="s">
        <v>90</v>
      </c>
      <c r="C342" s="12" t="s">
        <v>117</v>
      </c>
      <c r="D342" s="46"/>
      <c r="E342" s="62"/>
      <c r="F342" s="56"/>
      <c r="G342" s="22"/>
      <c r="H342" s="31"/>
    </row>
    <row r="343" spans="1:8" ht="15">
      <c r="A343" s="69"/>
      <c r="B343" s="13" t="s">
        <v>93</v>
      </c>
      <c r="C343" s="12" t="s">
        <v>4</v>
      </c>
      <c r="D343" s="46"/>
      <c r="E343" s="62"/>
      <c r="F343" s="56"/>
      <c r="G343" s="22"/>
      <c r="H343" s="31"/>
    </row>
    <row r="344" spans="1:8" ht="15">
      <c r="A344" s="69"/>
      <c r="B344" s="13" t="s">
        <v>110</v>
      </c>
      <c r="C344" s="12" t="s">
        <v>4</v>
      </c>
      <c r="D344" s="46"/>
      <c r="E344" s="62"/>
      <c r="F344" s="56"/>
      <c r="G344" s="22"/>
      <c r="H344" s="31"/>
    </row>
    <row r="345" spans="1:8" ht="15">
      <c r="A345" s="69"/>
      <c r="B345" s="13" t="s">
        <v>111</v>
      </c>
      <c r="C345" s="12" t="s">
        <v>112</v>
      </c>
      <c r="D345" s="46"/>
      <c r="E345" s="62"/>
      <c r="F345" s="57"/>
      <c r="G345" s="32"/>
      <c r="H345" s="33"/>
    </row>
    <row r="346" spans="4:6" ht="15">
      <c r="D346" s="47"/>
      <c r="E346" s="47"/>
      <c r="F346" s="47"/>
    </row>
    <row r="347" spans="1:8" ht="15">
      <c r="A347" s="25" t="s">
        <v>169</v>
      </c>
      <c r="B347" s="11" t="s">
        <v>152</v>
      </c>
      <c r="C347" s="14" t="s">
        <v>153</v>
      </c>
      <c r="D347" s="46"/>
      <c r="E347" s="46"/>
      <c r="F347" s="52"/>
      <c r="G347" s="27">
        <v>25</v>
      </c>
      <c r="H347" s="26">
        <f>F347*G347</f>
        <v>0</v>
      </c>
    </row>
    <row r="348" spans="6:8" ht="15">
      <c r="F348" s="40" t="s">
        <v>271</v>
      </c>
      <c r="G348" s="34"/>
      <c r="H348" s="41">
        <f>SUM(H24:H347)</f>
        <v>0</v>
      </c>
    </row>
  </sheetData>
  <sheetProtection sheet="1" objects="1" scenarios="1"/>
  <mergeCells count="82">
    <mergeCell ref="E134:E142"/>
    <mergeCell ref="E226:E227"/>
    <mergeCell ref="E157:E167"/>
    <mergeCell ref="A134:A142"/>
    <mergeCell ref="A157:A167"/>
    <mergeCell ref="D5:H5"/>
    <mergeCell ref="A321:A330"/>
    <mergeCell ref="A259:C259"/>
    <mergeCell ref="A257:C257"/>
    <mergeCell ref="A256:C256"/>
    <mergeCell ref="A255:C255"/>
    <mergeCell ref="A260:C260"/>
    <mergeCell ref="A254:C254"/>
    <mergeCell ref="A5:C5"/>
    <mergeCell ref="A8:C8"/>
    <mergeCell ref="B22:C22"/>
    <mergeCell ref="A22:A23"/>
    <mergeCell ref="D22:D23"/>
    <mergeCell ref="A7:C7"/>
    <mergeCell ref="A16:C16"/>
    <mergeCell ref="D258:E258"/>
    <mergeCell ref="A49:A62"/>
    <mergeCell ref="A89:A100"/>
    <mergeCell ref="E89:E100"/>
    <mergeCell ref="A6:C6"/>
    <mergeCell ref="A9:C9"/>
    <mergeCell ref="A19:C19"/>
    <mergeCell ref="A10:C10"/>
    <mergeCell ref="A11:C11"/>
    <mergeCell ref="A13:C13"/>
    <mergeCell ref="A14:C14"/>
    <mergeCell ref="A15:C15"/>
    <mergeCell ref="A17:C17"/>
    <mergeCell ref="A18:C18"/>
    <mergeCell ref="D16:H16"/>
    <mergeCell ref="D17:H17"/>
    <mergeCell ref="D18:H18"/>
    <mergeCell ref="D19:H19"/>
    <mergeCell ref="E49:E62"/>
    <mergeCell ref="A293:A302"/>
    <mergeCell ref="A307:A316"/>
    <mergeCell ref="D257:E257"/>
    <mergeCell ref="D254:E254"/>
    <mergeCell ref="A262:A274"/>
    <mergeCell ref="E262:E274"/>
    <mergeCell ref="E307:E316"/>
    <mergeCell ref="E293:E302"/>
    <mergeCell ref="E279:E288"/>
    <mergeCell ref="D255:E255"/>
    <mergeCell ref="D256:E256"/>
    <mergeCell ref="D259:E259"/>
    <mergeCell ref="A185:H185"/>
    <mergeCell ref="D6:H6"/>
    <mergeCell ref="D7:H7"/>
    <mergeCell ref="D8:H8"/>
    <mergeCell ref="D9:H9"/>
    <mergeCell ref="D10:H10"/>
    <mergeCell ref="D11:H11"/>
    <mergeCell ref="D12:H12"/>
    <mergeCell ref="D13:H13"/>
    <mergeCell ref="A24:A36"/>
    <mergeCell ref="E24:E36"/>
    <mergeCell ref="A12:C12"/>
    <mergeCell ref="A113:A121"/>
    <mergeCell ref="E113:E121"/>
    <mergeCell ref="D14:H14"/>
    <mergeCell ref="D15:H15"/>
    <mergeCell ref="A228:H228"/>
    <mergeCell ref="A3:D3"/>
    <mergeCell ref="E335:E345"/>
    <mergeCell ref="A258:C258"/>
    <mergeCell ref="A183:A184"/>
    <mergeCell ref="E183:E184"/>
    <mergeCell ref="A335:A345"/>
    <mergeCell ref="E321:E330"/>
    <mergeCell ref="D260:E260"/>
    <mergeCell ref="A279:A288"/>
    <mergeCell ref="E233:E243"/>
    <mergeCell ref="A190:A200"/>
    <mergeCell ref="A233:A243"/>
    <mergeCell ref="E190:E200"/>
    <mergeCell ref="A226:A227"/>
  </mergeCells>
  <printOptions/>
  <pageMargins left="0.25" right="0.25" top="0.75" bottom="0.75" header="0.3" footer="0.3"/>
  <pageSetup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Václav Ostrovsky</cp:lastModifiedBy>
  <cp:lastPrinted>2016-06-21T09:17:13Z</cp:lastPrinted>
  <dcterms:created xsi:type="dcterms:W3CDTF">2014-10-22T05:46:51Z</dcterms:created>
  <dcterms:modified xsi:type="dcterms:W3CDTF">2016-06-21T10:23:38Z</dcterms:modified>
  <cp:category/>
  <cp:version/>
  <cp:contentType/>
  <cp:contentStatus/>
</cp:coreProperties>
</file>