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<sst xmlns="http://schemas.openxmlformats.org/spreadsheetml/2006/main" count="62" uniqueCount="44">
  <si>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</si>
  <si>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</si>
  <si>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</si>
  <si>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</si>
  <si>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</si>
  <si>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</si>
  <si>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</si>
  <si>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</si>
  <si>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</si>
  <si>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Kč/l</t>
  </si>
  <si>
    <t>Kč/kg</t>
  </si>
  <si>
    <t>max 5 l</t>
  </si>
  <si>
    <t>suspenzní koncentrát</t>
  </si>
  <si>
    <t>emulgovatelný koncentrát</t>
  </si>
  <si>
    <t>emulze oleje ve vodě</t>
  </si>
  <si>
    <t>Cena bez DPH za jednotku</t>
  </si>
  <si>
    <t>Cypermethrin 250 g/l</t>
  </si>
  <si>
    <t>k hubení žravých a savých škůdců v obilninách a máku</t>
  </si>
  <si>
    <t xml:space="preserve">max 1 l </t>
  </si>
  <si>
    <t>chlorpyrifos 500 g/l 
cypermethrin 50 g/l</t>
  </si>
  <si>
    <t>k ochraně rostlin proti škodlivému hmyzu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</si>
  <si>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</si>
  <si>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</si>
  <si>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</si>
  <si>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</si>
  <si>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k ochraně polních plodin, révy proti savým a žravým škůdcům</t>
  </si>
  <si>
    <t>methoxyfenozid 240 g/l</t>
  </si>
  <si>
    <t>k ochraně
révy vinné proti
obalečům, kukuřice seté proti zavíječi kukuřičnému a černopásce
bavlníkové</t>
  </si>
  <si>
    <t>50 g/l Lambda-cyhalothrin</t>
  </si>
  <si>
    <t>suspenze kapsulí v kapalině</t>
  </si>
  <si>
    <t>k hubení savého a žravého hmyzu v obilninách, kukuřici seté, cukrovce,  vojtěšce, slunečnici, peckovinách, révě vinné</t>
  </si>
  <si>
    <t>Indoxakarb 300 g/kg</t>
  </si>
  <si>
    <t>dispergovatelný mikrogranulát</t>
  </si>
  <si>
    <t>k ochraně proti škůdcům 
révy vinné a kukuřice</t>
  </si>
  <si>
    <t>max 0.5 kg</t>
  </si>
  <si>
    <t>acetamiprid 200 g/kg</t>
  </si>
  <si>
    <t>ve vodě rozpustný prášek</t>
  </si>
  <si>
    <t>k hubení širokého spektra živočišných škůdců v ochraně rostlin, zejména bejlomorky makové v máku setém, štítence zhoubné v peckovinách, zobonoskám v třešních, višních a slivoních, květopasu peckovému a vrtuli třešňové v třešních a višních, potemníku písečnému, klopuškám a třásněnkám ve slunečnici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</si>
  <si>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</si>
  <si>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TECHNICKÁ SPECIFIKACE - CENÍK INSEKTICIDNÍCH PŘÍPRAVKŮ</t>
  </si>
  <si>
    <t>l</t>
  </si>
  <si>
    <t>kg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</si>
  <si>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jednotka</t>
    </r>
  </si>
  <si>
    <t>nabídková cena celkem v Kč (bez DPH) za spotřební koš pro část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</si>
</sst>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4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0" fillId="0" borderId="10" xfId="36" applyFont="1" applyFill="1" applyBorder="1" applyAlignment="1" applyProtection="1">
      <alignment horizontal="center" vertical="center" wrapText="1"/>
      <protection/>
    </xf>
    <xf numFmtId="0" fontId="11" fillId="37" borderId="10" xfId="36" applyFont="1" applyFill="1" applyBorder="1" applyAlignment="1" applyProtection="1">
      <alignment horizontal="center" vertical="center"/>
      <protection/>
    </xf>
    <xf numFmtId="165" fontId="12" fillId="38" borderId="10" xfId="36" applyNumberFormat="1" applyFont="1" applyFill="1" applyBorder="1" applyAlignment="1" applyProtection="1">
      <alignment horizontal="center" vertical="center"/>
      <protection/>
    </xf>
    <xf numFmtId="165" fontId="10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4" fillId="39" borderId="10" xfId="36" applyFont="1" applyFill="1" applyBorder="1" applyAlignment="1" applyProtection="1">
      <alignment horizontal="center" vertical="center" wrapText="1"/>
      <protection/>
    </xf>
    <xf numFmtId="9" fontId="2" fillId="0" borderId="10" xfId="36" applyNumberFormat="1" applyFont="1" applyBorder="1" applyAlignment="1">
      <alignment horizontal="center" vertical="center"/>
      <protection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4" fontId="6" fillId="40" borderId="10" xfId="36" applyNumberFormat="1" applyFont="1" applyFill="1" applyBorder="1" applyAlignment="1" applyProtection="1">
      <alignment horizontal="right" vertical="center"/>
      <protection locked="0"/>
    </xf>
    <xf numFmtId="0" fontId="3" fillId="33" borderId="12" xfId="36" applyFont="1" applyFill="1" applyBorder="1" applyAlignment="1" applyProtection="1">
      <alignment horizontal="center" vertical="center" wrapText="1"/>
      <protection/>
    </xf>
    <xf numFmtId="165" fontId="3" fillId="33" borderId="13" xfId="36" applyNumberFormat="1" applyFont="1" applyFill="1" applyBorder="1" applyAlignment="1" applyProtection="1">
      <alignment horizontal="center" vertical="center" wrapText="1"/>
      <protection/>
    </xf>
    <xf numFmtId="0" fontId="2" fillId="33" borderId="12" xfId="36" applyFont="1" applyFill="1" applyBorder="1" applyAlignment="1" applyProtection="1">
      <alignment horizontal="center" vertical="center" wrapText="1"/>
      <protection/>
    </xf>
    <xf numFmtId="165" fontId="3" fillId="39" borderId="13" xfId="36" applyNumberFormat="1" applyFont="1" applyFill="1" applyBorder="1" applyAlignment="1" applyProtection="1">
      <alignment horizontal="center" vertical="center" wrapText="1"/>
      <protection/>
    </xf>
    <xf numFmtId="0" fontId="6" fillId="33" borderId="12" xfId="36" applyFont="1" applyFill="1" applyBorder="1" applyAlignment="1" applyProtection="1">
      <alignment horizontal="center" vertical="center"/>
      <protection/>
    </xf>
    <xf numFmtId="0" fontId="2" fillId="0" borderId="14" xfId="36" applyBorder="1" applyProtection="1">
      <alignment/>
      <protection/>
    </xf>
    <xf numFmtId="0" fontId="2" fillId="0" borderId="0" xfId="36" applyBorder="1" applyProtection="1">
      <alignment/>
      <protection/>
    </xf>
    <xf numFmtId="0" fontId="13" fillId="0" borderId="0" xfId="36" applyFont="1" applyBorder="1" applyProtection="1">
      <alignment/>
      <protection/>
    </xf>
    <xf numFmtId="0" fontId="2" fillId="0" borderId="15" xfId="36" applyBorder="1" applyProtection="1">
      <alignment/>
      <protection/>
    </xf>
    <xf numFmtId="0" fontId="2" fillId="0" borderId="16" xfId="36" applyBorder="1" applyProtection="1">
      <alignment/>
      <protection/>
    </xf>
    <xf numFmtId="0" fontId="2" fillId="0" borderId="17" xfId="36" applyBorder="1" applyProtection="1">
      <alignment/>
      <protection/>
    </xf>
    <xf numFmtId="0" fontId="2" fillId="0" borderId="18" xfId="36" applyBorder="1" applyProtection="1">
      <alignment/>
      <protection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10" fillId="34" borderId="11" xfId="36" applyFont="1" applyFill="1" applyBorder="1" applyAlignment="1" applyProtection="1">
      <alignment horizontal="center" vertical="center" wrapText="1"/>
      <protection/>
    </xf>
    <xf numFmtId="0" fontId="10" fillId="0" borderId="11" xfId="36" applyFont="1" applyFill="1" applyBorder="1" applyAlignment="1" applyProtection="1">
      <alignment horizontal="center" vertical="center" wrapText="1"/>
      <protection/>
    </xf>
    <xf numFmtId="0" fontId="11" fillId="37" borderId="11" xfId="36" applyFont="1" applyFill="1" applyBorder="1" applyAlignment="1" applyProtection="1">
      <alignment horizontal="center" vertical="center"/>
      <protection/>
    </xf>
    <xf numFmtId="165" fontId="12" fillId="38" borderId="11" xfId="36" applyNumberFormat="1" applyFont="1" applyFill="1" applyBorder="1" applyAlignment="1" applyProtection="1">
      <alignment horizontal="center" vertical="center"/>
      <protection/>
    </xf>
    <xf numFmtId="165" fontId="10" fillId="34" borderId="11" xfId="36" applyNumberFormat="1" applyFont="1" applyFill="1" applyBorder="1" applyAlignment="1" applyProtection="1">
      <alignment horizontal="center" vertical="center"/>
      <protection/>
    </xf>
    <xf numFmtId="4" fontId="6" fillId="40" borderId="11" xfId="36" applyNumberFormat="1" applyFont="1" applyFill="1" applyBorder="1" applyAlignment="1" applyProtection="1">
      <alignment horizontal="right" vertical="center"/>
      <protection locked="0"/>
    </xf>
    <xf numFmtId="0" fontId="6" fillId="0" borderId="11" xfId="36" applyFont="1" applyBorder="1" applyAlignment="1" applyProtection="1">
      <alignment horizontal="left" vertical="center"/>
      <protection/>
    </xf>
    <xf numFmtId="165" fontId="3" fillId="39" borderId="19" xfId="36" applyNumberFormat="1" applyFont="1" applyFill="1" applyBorder="1" applyAlignment="1" applyProtection="1">
      <alignment horizontal="center" vertical="center" wrapText="1"/>
      <protection/>
    </xf>
    <xf numFmtId="165" fontId="2" fillId="0" borderId="20" xfId="36" applyNumberFormat="1" applyBorder="1" applyProtection="1">
      <alignment/>
      <protection/>
    </xf>
    <xf numFmtId="0" fontId="4" fillId="41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41" borderId="11" xfId="36" applyNumberFormat="1" applyFont="1" applyFill="1" applyBorder="1" applyAlignment="1" applyProtection="1">
      <alignment horizontal="center" vertical="center" wrapText="1"/>
      <protection locked="0"/>
    </xf>
    <xf numFmtId="164" fontId="3" fillId="42" borderId="10" xfId="36" applyNumberFormat="1" applyFont="1" applyFill="1" applyBorder="1" applyAlignment="1" applyProtection="1">
      <alignment horizontal="center" vertical="center" wrapText="1"/>
      <protection/>
    </xf>
    <xf numFmtId="165" fontId="10" fillId="42" borderId="10" xfId="36" applyNumberFormat="1" applyFont="1" applyFill="1" applyBorder="1" applyAlignment="1" applyProtection="1">
      <alignment horizontal="center" vertical="center"/>
      <protection/>
    </xf>
    <xf numFmtId="165" fontId="10" fillId="42" borderId="11" xfId="36" applyNumberFormat="1" applyFont="1" applyFill="1" applyBorder="1" applyAlignment="1" applyProtection="1">
      <alignment horizontal="center" vertical="center"/>
      <protection/>
    </xf>
    <xf numFmtId="0" fontId="15" fillId="0" borderId="21" xfId="36" applyFont="1" applyBorder="1" applyAlignment="1" applyProtection="1">
      <alignment horizontal="left" vertical="center"/>
      <protection/>
    </xf>
    <xf numFmtId="0" fontId="15" fillId="0" borderId="22" xfId="36" applyFont="1" applyBorder="1" applyAlignment="1" applyProtection="1">
      <alignment horizontal="left" vertical="center"/>
      <protection/>
    </xf>
    <xf numFmtId="0" fontId="15" fillId="0" borderId="23" xfId="36" applyFont="1" applyBorder="1" applyAlignment="1" applyProtection="1">
      <alignment horizontal="left" vertical="center"/>
      <protection/>
    </xf>
    <xf numFmtId="0" fontId="15" fillId="0" borderId="24" xfId="36" applyFont="1" applyBorder="1" applyAlignment="1" applyProtection="1">
      <alignment horizontal="left" vertical="center"/>
      <protection/>
    </xf>
    <xf numFmtId="0" fontId="15" fillId="0" borderId="25" xfId="36" applyFont="1" applyBorder="1" applyAlignment="1" applyProtection="1">
      <alignment horizontal="left" vertical="center"/>
      <protection/>
    </xf>
    <xf numFmtId="0" fontId="15" fillId="0" borderId="26" xfId="36" applyFont="1" applyBorder="1" applyAlignment="1" applyProtection="1">
      <alignment horizontal="left" vertical="center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27" xfId="36" applyFont="1" applyFill="1" applyBorder="1" applyAlignment="1" applyProtection="1">
      <alignment horizontal="center" vertical="center" wrapText="1"/>
      <protection/>
    </xf>
    <xf numFmtId="0" fontId="4" fillId="33" borderId="28" xfId="36" applyFont="1" applyFill="1" applyBorder="1" applyAlignment="1" applyProtection="1">
      <alignment horizontal="center" vertical="center" wrapText="1"/>
      <protection/>
    </xf>
    <xf numFmtId="0" fontId="4" fillId="33" borderId="29" xfId="36" applyFont="1" applyFill="1" applyBorder="1" applyAlignment="1" applyProtection="1">
      <alignment horizontal="center" vertical="center" wrapText="1"/>
      <protection/>
    </xf>
    <xf numFmtId="0" fontId="15" fillId="0" borderId="30" xfId="36" applyFont="1" applyBorder="1" applyAlignment="1" applyProtection="1">
      <alignment horizontal="right"/>
      <protection/>
    </xf>
    <xf numFmtId="0" fontId="15" fillId="0" borderId="31" xfId="36" applyFont="1" applyBorder="1" applyAlignment="1" applyProtection="1">
      <alignment horizontal="right"/>
      <protection/>
    </xf>
    <xf numFmtId="0" fontId="15" fillId="0" borderId="32" xfId="36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4"/>
  <sheetViews>
    <sheetView tabSelected="1" zoomScale="90" zoomScaleNormal="90" zoomScalePageLayoutView="0" workbookViewId="0" topLeftCell="A7">
      <selection activeCell="G11" sqref="G11"/>
    </sheetView>
  </sheetViews>
  <sheetFormatPr defaultColWidth="9.140625" defaultRowHeight="12.75"/>
  <cols>
    <col min="1" max="1" width="6.57421875" style="1" customWidth="1"/>
    <col min="2" max="2" width="24.140625" style="1" customWidth="1"/>
    <col min="3" max="3" width="34.421875" style="1" customWidth="1"/>
    <col min="4" max="4" width="24.00390625" style="1" customWidth="1"/>
    <col min="5" max="5" width="16.421875" style="1" customWidth="1"/>
    <col min="6" max="6" width="14.8515625" style="1" customWidth="1"/>
    <col min="7" max="7" width="13.421875" style="1" customWidth="1"/>
    <col min="8" max="8" width="0" style="1" hidden="1" customWidth="1"/>
    <col min="9" max="9" width="13.140625" style="1" customWidth="1"/>
    <col min="10" max="12" width="0" style="1" hidden="1" customWidth="1"/>
    <col min="13" max="13" width="9.140625" style="1" customWidth="1"/>
    <col min="14" max="14" width="12.8515625" style="1" customWidth="1"/>
    <col min="15" max="15" width="9.421875" style="1" customWidth="1"/>
    <col min="16" max="16" width="16.57421875" style="1" customWidth="1"/>
    <col min="17" max="16384" width="9.140625" style="1" customWidth="1"/>
  </cols>
  <sheetData>
    <row r="1" spans="1:16" ht="15.75" thickBot="1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84" customHeight="1">
      <c r="A3" s="21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5" t="s">
        <v>42</v>
      </c>
      <c r="J3" s="56"/>
      <c r="K3" s="56"/>
      <c r="L3" s="56"/>
      <c r="M3" s="57"/>
      <c r="N3" s="54" t="s">
        <v>15</v>
      </c>
      <c r="O3" s="54"/>
      <c r="P3" s="22" t="s">
        <v>8</v>
      </c>
    </row>
    <row r="4" spans="1:16" ht="84" customHeight="1">
      <c r="A4" s="23">
        <v>1</v>
      </c>
      <c r="B4" s="9" t="s">
        <v>16</v>
      </c>
      <c r="C4" s="10" t="s">
        <v>13</v>
      </c>
      <c r="D4" s="9" t="s">
        <v>17</v>
      </c>
      <c r="E4" s="10" t="s">
        <v>18</v>
      </c>
      <c r="F4" s="43"/>
      <c r="G4" s="43"/>
      <c r="H4" s="5"/>
      <c r="I4" s="17">
        <v>30</v>
      </c>
      <c r="J4" s="6"/>
      <c r="K4" s="7"/>
      <c r="L4" s="8"/>
      <c r="M4" s="45" t="s">
        <v>40</v>
      </c>
      <c r="N4" s="20"/>
      <c r="O4" s="16" t="s">
        <v>9</v>
      </c>
      <c r="P4" s="24">
        <f>I4*N4</f>
        <v>0</v>
      </c>
    </row>
    <row r="5" spans="1:16" ht="98.25" customHeight="1">
      <c r="A5" s="25">
        <v>2</v>
      </c>
      <c r="B5" s="9" t="s">
        <v>19</v>
      </c>
      <c r="C5" s="10" t="s">
        <v>13</v>
      </c>
      <c r="D5" s="9" t="s">
        <v>20</v>
      </c>
      <c r="E5" s="10" t="s">
        <v>11</v>
      </c>
      <c r="F5" s="43"/>
      <c r="G5" s="43"/>
      <c r="H5" s="11">
        <v>360</v>
      </c>
      <c r="I5" s="12">
        <v>80</v>
      </c>
      <c r="J5" s="13">
        <v>360</v>
      </c>
      <c r="K5" s="14">
        <v>510</v>
      </c>
      <c r="L5" s="15">
        <f>J5*K5</f>
        <v>183600</v>
      </c>
      <c r="M5" s="46" t="s">
        <v>40</v>
      </c>
      <c r="N5" s="20"/>
      <c r="O5" s="16" t="s">
        <v>9</v>
      </c>
      <c r="P5" s="24">
        <f aca="true" t="shared" si="0" ref="P5:P11">I5*N5</f>
        <v>0</v>
      </c>
    </row>
    <row r="6" spans="1:16" ht="90.75" customHeight="1">
      <c r="A6" s="23">
        <v>3</v>
      </c>
      <c r="B6" s="9" t="s">
        <v>21</v>
      </c>
      <c r="C6" s="10" t="s">
        <v>14</v>
      </c>
      <c r="D6" s="9" t="s">
        <v>22</v>
      </c>
      <c r="E6" s="10" t="s">
        <v>11</v>
      </c>
      <c r="F6" s="43"/>
      <c r="G6" s="43"/>
      <c r="H6" s="11"/>
      <c r="I6" s="12">
        <v>20</v>
      </c>
      <c r="J6" s="13"/>
      <c r="K6" s="14"/>
      <c r="L6" s="15"/>
      <c r="M6" s="46" t="s">
        <v>40</v>
      </c>
      <c r="N6" s="20"/>
      <c r="O6" s="16" t="s">
        <v>9</v>
      </c>
      <c r="P6" s="24">
        <f t="shared" si="0"/>
        <v>0</v>
      </c>
    </row>
    <row r="7" spans="1:16" ht="90.75" customHeight="1">
      <c r="A7" s="25">
        <v>4</v>
      </c>
      <c r="B7" s="9" t="s">
        <v>23</v>
      </c>
      <c r="C7" s="10" t="s">
        <v>24</v>
      </c>
      <c r="D7" s="10" t="s">
        <v>25</v>
      </c>
      <c r="E7" s="10" t="s">
        <v>18</v>
      </c>
      <c r="F7" s="43"/>
      <c r="G7" s="43"/>
      <c r="H7" s="11"/>
      <c r="I7" s="12">
        <v>20</v>
      </c>
      <c r="J7" s="13"/>
      <c r="K7" s="14"/>
      <c r="L7" s="15"/>
      <c r="M7" s="46" t="s">
        <v>40</v>
      </c>
      <c r="N7" s="20"/>
      <c r="O7" s="16" t="s">
        <v>9</v>
      </c>
      <c r="P7" s="24">
        <f t="shared" si="0"/>
        <v>0</v>
      </c>
    </row>
    <row r="8" spans="1:16" ht="90.75" customHeight="1">
      <c r="A8" s="23">
        <v>5</v>
      </c>
      <c r="B8" s="9" t="s">
        <v>26</v>
      </c>
      <c r="C8" s="10" t="s">
        <v>12</v>
      </c>
      <c r="D8" s="9" t="s">
        <v>27</v>
      </c>
      <c r="E8" s="10" t="s">
        <v>11</v>
      </c>
      <c r="F8" s="43"/>
      <c r="G8" s="43"/>
      <c r="H8" s="11"/>
      <c r="I8" s="12">
        <v>250</v>
      </c>
      <c r="J8" s="13"/>
      <c r="K8" s="14"/>
      <c r="L8" s="15"/>
      <c r="M8" s="46" t="s">
        <v>40</v>
      </c>
      <c r="N8" s="20"/>
      <c r="O8" s="16" t="s">
        <v>9</v>
      </c>
      <c r="P8" s="24">
        <f t="shared" si="0"/>
        <v>0</v>
      </c>
    </row>
    <row r="9" spans="1:16" ht="90.75" customHeight="1">
      <c r="A9" s="25">
        <v>6</v>
      </c>
      <c r="B9" s="9" t="s">
        <v>28</v>
      </c>
      <c r="C9" s="10" t="s">
        <v>29</v>
      </c>
      <c r="D9" s="9" t="s">
        <v>30</v>
      </c>
      <c r="E9" s="10" t="s">
        <v>11</v>
      </c>
      <c r="F9" s="43"/>
      <c r="G9" s="43"/>
      <c r="H9" s="11"/>
      <c r="I9" s="12">
        <v>15</v>
      </c>
      <c r="J9" s="13"/>
      <c r="K9" s="14"/>
      <c r="L9" s="15"/>
      <c r="M9" s="46" t="s">
        <v>40</v>
      </c>
      <c r="N9" s="20"/>
      <c r="O9" s="16" t="s">
        <v>9</v>
      </c>
      <c r="P9" s="24">
        <f t="shared" si="0"/>
        <v>0</v>
      </c>
    </row>
    <row r="10" spans="1:16" ht="90.75" customHeight="1">
      <c r="A10" s="23">
        <v>7</v>
      </c>
      <c r="B10" s="9" t="s">
        <v>31</v>
      </c>
      <c r="C10" s="10" t="s">
        <v>32</v>
      </c>
      <c r="D10" s="9" t="s">
        <v>33</v>
      </c>
      <c r="E10" s="10" t="s">
        <v>34</v>
      </c>
      <c r="F10" s="43"/>
      <c r="G10" s="43"/>
      <c r="H10" s="11"/>
      <c r="I10" s="12">
        <v>5</v>
      </c>
      <c r="J10" s="13"/>
      <c r="K10" s="14"/>
      <c r="L10" s="15"/>
      <c r="M10" s="46" t="s">
        <v>41</v>
      </c>
      <c r="N10" s="20"/>
      <c r="O10" s="16" t="s">
        <v>10</v>
      </c>
      <c r="P10" s="24">
        <f t="shared" si="0"/>
        <v>0</v>
      </c>
    </row>
    <row r="11" spans="1:16" ht="182.25" customHeight="1" thickBot="1">
      <c r="A11" s="23">
        <v>8</v>
      </c>
      <c r="B11" s="18" t="s">
        <v>35</v>
      </c>
      <c r="C11" s="33" t="s">
        <v>36</v>
      </c>
      <c r="D11" s="19" t="s">
        <v>37</v>
      </c>
      <c r="E11" s="33" t="s">
        <v>34</v>
      </c>
      <c r="F11" s="44"/>
      <c r="G11" s="44"/>
      <c r="H11" s="34"/>
      <c r="I11" s="35">
        <v>2</v>
      </c>
      <c r="J11" s="36"/>
      <c r="K11" s="37"/>
      <c r="L11" s="38"/>
      <c r="M11" s="47" t="s">
        <v>41</v>
      </c>
      <c r="N11" s="39"/>
      <c r="O11" s="40" t="s">
        <v>10</v>
      </c>
      <c r="P11" s="41">
        <f t="shared" si="0"/>
        <v>0</v>
      </c>
    </row>
    <row r="12" spans="1:16" ht="24.75" customHeight="1" thickBot="1">
      <c r="A12" s="26"/>
      <c r="B12" s="27"/>
      <c r="C12" s="58" t="s">
        <v>43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42">
        <f>SUM(P4:P11)</f>
        <v>0</v>
      </c>
    </row>
    <row r="13" spans="1:16" ht="17.25">
      <c r="A13" s="26"/>
      <c r="B13" s="28" t="s">
        <v>38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9"/>
    </row>
    <row r="14" spans="1:16" ht="15.75" thickBo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</row>
  </sheetData>
  <sheetProtection sheet="1"/>
  <mergeCells count="4">
    <mergeCell ref="A1:P2"/>
    <mergeCell ref="N3:O3"/>
    <mergeCell ref="I3:M3"/>
    <mergeCell ref="C12:O12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2016-03-21T10:56:04Z</cp:lastPrinted>
  <dcterms:modified xsi:type="dcterms:W3CDTF">2016-05-16T07:47:22Z</dcterms:modified>
  <cp:category/>
  <cp:version/>
  <cp:contentType/>
  <cp:contentStatus/>
</cp:coreProperties>
</file>