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ICV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<sst xmlns="http://schemas.openxmlformats.org/spreadsheetml/2006/main" count="32" uniqueCount="32">
  <si>
    <t>Položka</t>
  </si>
  <si>
    <t>CENA CELKEM</t>
  </si>
  <si>
    <t>Poznámka</t>
  </si>
  <si>
    <t>taška potisk - loga ICV + 10. leté výročí, logo MENDELU, maskot Mendelín, www stránky</t>
  </si>
  <si>
    <t>potisk - loga ICV + 10. leté výročí, logo MENDELU, maskot Mendelín, www stránky</t>
  </si>
  <si>
    <t>jednotková cena je za 1kg bonbónů vč.potištěných obalů</t>
  </si>
  <si>
    <r>
      <t>Blok kroužkový A5 na míru, linkovaný, 50 listů, 2b potisk, spirála</t>
    </r>
    <r>
      <rPr>
        <sz val="11"/>
        <rFont val="Calibri"/>
        <family val="2"/>
        <scheme val="minor"/>
      </rPr>
      <t xml:space="preserve"> - viz obrázek</t>
    </r>
  </si>
  <si>
    <t>Lupa - plastová, bílá, velikosti vizitky 8,5 x 5,5 cm, potisk 1 barvou (obrázek v příloze)</t>
  </si>
  <si>
    <t>Buton kovový se zapínacím špendlíkem, průměr 3,7 cm, s textem "Učím se celý život", potisk 2 barvy</t>
  </si>
  <si>
    <t>Buton kovový se zapínacím špendlíkem, průměr 3,7 cm, s textem "Nerušit, učím se", potisk 2 barvy</t>
  </si>
  <si>
    <t>Taška igelitová světle zelená (co nejblíže barvě Pantone 376) s průhmatem – rozměr 350 x 500 mm, potisk 2 barvy - černá + bílá (vzor potisku na obrázku, pozor - na obrázku je papír.taška, chceme igelitovou)</t>
  </si>
  <si>
    <t xml:space="preserve">Tričko STEDMAN COMFORT MEN a WOMAN, bílé, velikosti M+L (185gr.), loga MENDELU A ICV na prsou, záda nápis Nerušit! Učím se. + www, transfer potisk 2 barvy černá + Pantone 7467 </t>
  </si>
  <si>
    <t>Desky MAJA zelené (v minulosti byly na skladu MENDELU, chtěli bychom stejné) - formát A4, s kalkulačkou a blokem uvnitř, logo MENDELU - viz obrázek</t>
  </si>
  <si>
    <t>Trička s límečkem, světle zelená MENDELU (co nejblíže barvě Pantone 376), dámský/pánský střih, na prsou logo MENDELU, na zádech text MENDELU škola jako lusk + www</t>
  </si>
  <si>
    <t>Počet poptávaných ks/kg celkem</t>
  </si>
  <si>
    <t>Bonbóny ovocné (ovocný barevný kyselý drops), obal s potiskem 1 barvou (Pantone 7467) - maskot + www adresa (viz obrázek) - požadujeme 10 kg - jednotková cena je za 1 kg</t>
  </si>
  <si>
    <t>Nejvyšší přípustná cena za část je 144 180,- Kč bez DPH</t>
  </si>
  <si>
    <t>cena za 1 ks v Kč bez DPH</t>
  </si>
  <si>
    <t>cena za 1 ks v Kč včetně DPH</t>
  </si>
  <si>
    <t>cena celkem bez DPH</t>
  </si>
  <si>
    <t>cena celkem včetně DPH</t>
  </si>
  <si>
    <t>Papírová taška bílá luxusní - 230x80x350 mm (šxhxv), papír 170g křída, laminovaný povrch lesklý, ucho textilní,  výztuha: kartonky ve dně a pod ušima, POTISK CMYK na obě strany tašky - grafika potisku v podobném nebo menším rozsahu než na dodaném vzoru - obrázek v příloze 3a</t>
  </si>
  <si>
    <t xml:space="preserve"> Obdélníkový přívěsek s LED světlem, zelený (co nejblíže barvě Pantone 376), plastový, rozměr 6 x 2,3 cm, tampontisk 2 barvy (černá, bílá) - obrázek v příloze 3a</t>
  </si>
  <si>
    <r>
      <t>Šňůrka na krk, karabina na mobil a klíče</t>
    </r>
    <r>
      <rPr>
        <sz val="11"/>
        <rFont val="Calibri"/>
        <family val="2"/>
        <scheme val="minor"/>
      </rPr>
      <t xml:space="preserve">, světle zelená (co nejblíže barvě Pantone 376), potisk </t>
    </r>
    <r>
      <rPr>
        <sz val="11"/>
        <color theme="1"/>
        <rFont val="Calibri"/>
        <family val="2"/>
        <scheme val="minor"/>
      </rPr>
      <t>transfer 2 barvy, obrázek v příloze 3a</t>
    </r>
  </si>
  <si>
    <t>Celková nabídková cena v Kč bez DPH:</t>
  </si>
  <si>
    <t>Celková výše DPH v Kč:</t>
  </si>
  <si>
    <t>Celková nabídková cena v Kč včetně DPH:</t>
  </si>
  <si>
    <t>*Uchazeč vyplní žlutě označená pole.</t>
  </si>
  <si>
    <t xml:space="preserve">Příloha č. 3 - technická specifikace Propagační předměty pro ICV </t>
  </si>
  <si>
    <t>Plastové kuličkové pero s vrškem ve tvaru koule, modré (co nejblíže barvě Pantone 7467), tampontisk 2 barvy (černá + bílá, maskot Mendelín - logolink viz http://icv.mendelu.cz/uvod/26969-maskot-mendelin, www a FB adresa), obrázek v příloze 3a</t>
  </si>
  <si>
    <t>Potisky - maskot Mendelín a všechny ostatní je před samotnou výrobou nutno nechat schválit!</t>
  </si>
  <si>
    <t>potisk tašky - maskot Mendelín, www a FB adresa, logolink na maskot Mendelín viz http://icv.mendelu.cz/uvod/26969-maskot-mendelin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</si>
</sst>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164" fontId="0" fillId="0" borderId="1" xfId="20" applyNumberFormat="1" applyFont="1" applyBorder="1"/>
    <xf numFmtId="0" fontId="0" fillId="0" borderId="4" xfId="0" applyBorder="1" applyAlignment="1">
      <alignment wrapText="1"/>
    </xf>
    <xf numFmtId="165" fontId="0" fillId="0" borderId="0" xfId="0" applyNumberFormat="1" applyFill="1" applyBorder="1"/>
    <xf numFmtId="0" fontId="0" fillId="0" borderId="0" xfId="0" applyFill="1" applyBorder="1"/>
    <xf numFmtId="165" fontId="2" fillId="0" borderId="0" xfId="0" applyNumberFormat="1" applyFont="1" applyFill="1" applyBorder="1"/>
    <xf numFmtId="0" fontId="4" fillId="0" borderId="1" xfId="0" applyFont="1" applyBorder="1"/>
    <xf numFmtId="0" fontId="0" fillId="0" borderId="0" xfId="0" applyBorder="1"/>
    <xf numFmtId="0" fontId="4" fillId="0" borderId="0" xfId="0" applyFont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7" xfId="0" applyBorder="1"/>
    <xf numFmtId="0" fontId="4" fillId="0" borderId="7" xfId="0" applyFont="1" applyBorder="1"/>
    <xf numFmtId="0" fontId="2" fillId="2" borderId="3" xfId="0" applyFont="1" applyFill="1" applyBorder="1"/>
    <xf numFmtId="0" fontId="2" fillId="2" borderId="8" xfId="0" applyFont="1" applyFill="1" applyBorder="1"/>
    <xf numFmtId="165" fontId="6" fillId="2" borderId="8" xfId="0" applyNumberFormat="1" applyFont="1" applyFill="1" applyBorder="1"/>
    <xf numFmtId="0" fontId="0" fillId="0" borderId="6" xfId="0" applyBorder="1"/>
    <xf numFmtId="0" fontId="0" fillId="2" borderId="9" xfId="0" applyFill="1" applyBorder="1"/>
    <xf numFmtId="0" fontId="2" fillId="2" borderId="10" xfId="0" applyFont="1" applyFill="1" applyBorder="1" applyAlignment="1">
      <alignment wrapText="1"/>
    </xf>
    <xf numFmtId="164" fontId="0" fillId="0" borderId="11" xfId="20" applyNumberFormat="1" applyFont="1" applyBorder="1" applyAlignment="1">
      <alignment horizontal="center"/>
    </xf>
    <xf numFmtId="164" fontId="0" fillId="0" borderId="12" xfId="20" applyNumberFormat="1" applyFont="1" applyBorder="1" applyAlignment="1">
      <alignment horizontal="center"/>
    </xf>
    <xf numFmtId="164" fontId="0" fillId="0" borderId="13" xfId="20" applyNumberFormat="1" applyFont="1" applyBorder="1" applyAlignment="1">
      <alignment horizontal="center"/>
    </xf>
    <xf numFmtId="164" fontId="0" fillId="0" borderId="1" xfId="2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0" fillId="0" borderId="7" xfId="0" applyBorder="1" applyAlignment="1">
      <alignment wrapText="1"/>
    </xf>
    <xf numFmtId="164" fontId="5" fillId="0" borderId="12" xfId="2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5" fillId="0" borderId="0" xfId="0" applyFont="1"/>
    <xf numFmtId="0" fontId="5" fillId="2" borderId="9" xfId="0" applyFont="1" applyFill="1" applyBorder="1"/>
    <xf numFmtId="0" fontId="5" fillId="0" borderId="0" xfId="0" applyFont="1" applyFill="1" applyBorder="1"/>
    <xf numFmtId="0" fontId="2" fillId="0" borderId="0" xfId="0" applyFont="1"/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0" fillId="4" borderId="0" xfId="0" applyFill="1"/>
    <xf numFmtId="0" fontId="0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wrapText="1"/>
    </xf>
    <xf numFmtId="0" fontId="2" fillId="0" borderId="19" xfId="0" applyFont="1" applyBorder="1" applyAlignment="1">
      <alignment horizontal="left" wrapText="1"/>
    </xf>
    <xf numFmtId="2" fontId="10" fillId="3" borderId="11" xfId="0" applyNumberFormat="1" applyFont="1" applyFill="1" applyBorder="1" applyAlignment="1">
      <alignment horizontal="right"/>
    </xf>
    <xf numFmtId="2" fontId="10" fillId="3" borderId="2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11" fillId="3" borderId="1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workbookViewId="0" topLeftCell="A1">
      <pane ySplit="4" topLeftCell="A5" activePane="bottomLeft" state="frozen"/>
      <selection pane="bottomLeft" activeCell="I11" sqref="I11"/>
    </sheetView>
  </sheetViews>
  <sheetFormatPr defaultColWidth="9.140625" defaultRowHeight="15"/>
  <cols>
    <col min="1" max="1" width="60.57421875" style="0" customWidth="1"/>
    <col min="2" max="2" width="11.421875" style="0" customWidth="1"/>
    <col min="3" max="4" width="9.421875" style="36" customWidth="1"/>
    <col min="5" max="5" width="10.8515625" style="36" customWidth="1"/>
    <col min="6" max="6" width="11.140625" style="0" customWidth="1"/>
    <col min="7" max="7" width="22.421875" style="0" customWidth="1"/>
  </cols>
  <sheetData>
    <row r="1" spans="1:6" ht="31.5" customHeight="1">
      <c r="A1" s="49" t="s">
        <v>28</v>
      </c>
      <c r="B1" s="49"/>
      <c r="C1" s="46"/>
      <c r="D1" s="46"/>
      <c r="E1" s="46"/>
      <c r="F1" s="47"/>
    </row>
    <row r="2" ht="15.75" thickBot="1">
      <c r="A2" s="39" t="s">
        <v>16</v>
      </c>
    </row>
    <row r="3" spans="1:7" ht="15.75" thickBot="1">
      <c r="A3" s="2"/>
      <c r="B3" s="21"/>
      <c r="C3" s="37"/>
      <c r="D3" s="37"/>
      <c r="E3" s="37"/>
      <c r="F3" s="35"/>
      <c r="G3" s="12"/>
    </row>
    <row r="4" spans="1:7" ht="60.75" thickBot="1">
      <c r="A4" s="3" t="s">
        <v>0</v>
      </c>
      <c r="B4" s="22" t="s">
        <v>14</v>
      </c>
      <c r="C4" s="40" t="s">
        <v>17</v>
      </c>
      <c r="D4" s="40" t="s">
        <v>18</v>
      </c>
      <c r="E4" s="41" t="s">
        <v>19</v>
      </c>
      <c r="F4" s="42" t="s">
        <v>20</v>
      </c>
      <c r="G4" s="13" t="s">
        <v>2</v>
      </c>
    </row>
    <row r="5" spans="1:36" ht="69" customHeight="1" thickBot="1">
      <c r="A5" s="27" t="s">
        <v>29</v>
      </c>
      <c r="B5" s="23">
        <v>1020</v>
      </c>
      <c r="C5" s="45"/>
      <c r="D5" s="43">
        <f>C5*1.21</f>
        <v>0</v>
      </c>
      <c r="E5" s="43">
        <f>B5*C5</f>
        <v>0</v>
      </c>
      <c r="F5" s="44">
        <f>E5*1.21</f>
        <v>0</v>
      </c>
      <c r="G5" s="14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7" ht="75.75" customHeight="1" thickBot="1">
      <c r="A6" s="28" t="s">
        <v>21</v>
      </c>
      <c r="B6" s="26">
        <v>160</v>
      </c>
      <c r="C6" s="45"/>
      <c r="D6" s="43">
        <f aca="true" t="shared" si="0" ref="D6:D17">C6*1.21</f>
        <v>0</v>
      </c>
      <c r="E6" s="43">
        <f aca="true" t="shared" si="1" ref="E6:E17">B6*C6</f>
        <v>0</v>
      </c>
      <c r="F6" s="44">
        <f aca="true" t="shared" si="2" ref="F6:F17">E6*1.21</f>
        <v>0</v>
      </c>
      <c r="G6" s="29" t="s">
        <v>3</v>
      </c>
    </row>
    <row r="7" spans="1:36" ht="76.5" customHeight="1" thickBot="1">
      <c r="A7" s="5" t="s">
        <v>10</v>
      </c>
      <c r="B7" s="24">
        <v>600</v>
      </c>
      <c r="C7" s="45"/>
      <c r="D7" s="43">
        <f t="shared" si="0"/>
        <v>0</v>
      </c>
      <c r="E7" s="43">
        <f t="shared" si="1"/>
        <v>0</v>
      </c>
      <c r="F7" s="44">
        <f t="shared" si="2"/>
        <v>0</v>
      </c>
      <c r="G7" s="29" t="s">
        <v>31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45.75" thickBot="1">
      <c r="A8" s="5" t="s">
        <v>22</v>
      </c>
      <c r="B8" s="24">
        <v>400</v>
      </c>
      <c r="C8" s="45"/>
      <c r="D8" s="43">
        <f t="shared" si="0"/>
        <v>0</v>
      </c>
      <c r="E8" s="43">
        <f t="shared" si="1"/>
        <v>0</v>
      </c>
      <c r="F8" s="44">
        <f t="shared" si="2"/>
        <v>0</v>
      </c>
      <c r="G8" s="1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30.75" thickBot="1">
      <c r="A9" s="5" t="s">
        <v>8</v>
      </c>
      <c r="B9" s="25">
        <v>100</v>
      </c>
      <c r="C9" s="45"/>
      <c r="D9" s="43">
        <f t="shared" si="0"/>
        <v>0</v>
      </c>
      <c r="E9" s="43">
        <f t="shared" si="1"/>
        <v>0</v>
      </c>
      <c r="F9" s="44">
        <f t="shared" si="2"/>
        <v>0</v>
      </c>
      <c r="G9" s="15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30.75" thickBot="1">
      <c r="A10" s="5" t="s">
        <v>9</v>
      </c>
      <c r="B10" s="26">
        <v>150</v>
      </c>
      <c r="C10" s="45"/>
      <c r="D10" s="43">
        <f t="shared" si="0"/>
        <v>0</v>
      </c>
      <c r="E10" s="43">
        <f t="shared" si="1"/>
        <v>0</v>
      </c>
      <c r="F10" s="44">
        <f t="shared" si="2"/>
        <v>0</v>
      </c>
      <c r="G10" s="1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30.75" thickBot="1">
      <c r="A11" s="5" t="s">
        <v>23</v>
      </c>
      <c r="B11" s="26">
        <v>150</v>
      </c>
      <c r="C11" s="45"/>
      <c r="D11" s="43">
        <f t="shared" si="0"/>
        <v>0</v>
      </c>
      <c r="E11" s="43">
        <f t="shared" si="1"/>
        <v>0</v>
      </c>
      <c r="F11" s="44">
        <f t="shared" si="2"/>
        <v>0</v>
      </c>
      <c r="G11" s="15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30.75" thickBot="1">
      <c r="A12" s="32" t="s">
        <v>7</v>
      </c>
      <c r="B12" s="26">
        <v>100</v>
      </c>
      <c r="C12" s="45"/>
      <c r="D12" s="43">
        <f t="shared" si="0"/>
        <v>0</v>
      </c>
      <c r="E12" s="43">
        <f t="shared" si="1"/>
        <v>0</v>
      </c>
      <c r="F12" s="44">
        <f t="shared" si="2"/>
        <v>0</v>
      </c>
      <c r="G12" s="1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60.75" thickBot="1">
      <c r="A13" s="5" t="s">
        <v>6</v>
      </c>
      <c r="B13" s="24">
        <v>300</v>
      </c>
      <c r="C13" s="45"/>
      <c r="D13" s="43">
        <f t="shared" si="0"/>
        <v>0</v>
      </c>
      <c r="E13" s="43">
        <f t="shared" si="1"/>
        <v>0</v>
      </c>
      <c r="F13" s="44">
        <f t="shared" si="2"/>
        <v>0</v>
      </c>
      <c r="G13" s="29" t="s">
        <v>4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ht="45.75" thickBot="1">
      <c r="A14" s="32" t="s">
        <v>15</v>
      </c>
      <c r="B14" s="24">
        <v>10</v>
      </c>
      <c r="C14" s="45"/>
      <c r="D14" s="43">
        <f t="shared" si="0"/>
        <v>0</v>
      </c>
      <c r="E14" s="43">
        <f t="shared" si="1"/>
        <v>0</v>
      </c>
      <c r="F14" s="44">
        <f t="shared" si="2"/>
        <v>0</v>
      </c>
      <c r="G14" s="29" t="s">
        <v>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9" customFormat="1" ht="45.75" thickBot="1">
      <c r="A15" s="31" t="s">
        <v>11</v>
      </c>
      <c r="B15" s="30">
        <v>150</v>
      </c>
      <c r="C15" s="45"/>
      <c r="D15" s="43">
        <f t="shared" si="0"/>
        <v>0</v>
      </c>
      <c r="E15" s="43">
        <f t="shared" si="1"/>
        <v>0</v>
      </c>
      <c r="F15" s="44">
        <f t="shared" si="2"/>
        <v>0</v>
      </c>
      <c r="G15" s="1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s="1" customFormat="1" ht="45.75" thickBot="1">
      <c r="A16" s="5" t="s">
        <v>12</v>
      </c>
      <c r="B16" s="24">
        <v>100</v>
      </c>
      <c r="C16" s="45"/>
      <c r="D16" s="43">
        <f t="shared" si="0"/>
        <v>0</v>
      </c>
      <c r="E16" s="43">
        <f t="shared" si="1"/>
        <v>0</v>
      </c>
      <c r="F16" s="44">
        <f t="shared" si="2"/>
        <v>0</v>
      </c>
      <c r="G16" s="1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7" ht="45">
      <c r="A17" s="33" t="s">
        <v>13</v>
      </c>
      <c r="B17" s="4">
        <v>200</v>
      </c>
      <c r="C17" s="45"/>
      <c r="D17" s="43">
        <f t="shared" si="0"/>
        <v>0</v>
      </c>
      <c r="E17" s="43">
        <f t="shared" si="1"/>
        <v>0</v>
      </c>
      <c r="F17" s="44">
        <f t="shared" si="2"/>
        <v>0</v>
      </c>
      <c r="G17" s="34"/>
    </row>
    <row r="18" spans="1:7" ht="15.75" thickBot="1">
      <c r="A18" s="17" t="s">
        <v>1</v>
      </c>
      <c r="B18" s="18"/>
      <c r="C18" s="19"/>
      <c r="D18" s="19"/>
      <c r="E18" s="19">
        <f>SUM(E5:E17)</f>
        <v>0</v>
      </c>
      <c r="F18" s="19">
        <f>SUM(F5:F17)</f>
        <v>0</v>
      </c>
      <c r="G18" s="20"/>
    </row>
    <row r="19" spans="1:6" ht="15">
      <c r="A19" s="50" t="s">
        <v>24</v>
      </c>
      <c r="B19" s="50"/>
      <c r="C19" s="51"/>
      <c r="D19" s="52"/>
      <c r="E19" s="38"/>
      <c r="F19" s="6"/>
    </row>
    <row r="20" spans="1:6" ht="15">
      <c r="A20" s="53" t="s">
        <v>25</v>
      </c>
      <c r="B20" s="53"/>
      <c r="C20" s="54"/>
      <c r="D20" s="55"/>
      <c r="E20" s="38"/>
      <c r="F20" s="6"/>
    </row>
    <row r="21" spans="1:4" ht="15.75" thickBot="1">
      <c r="A21" s="53" t="s">
        <v>26</v>
      </c>
      <c r="B21" s="53"/>
      <c r="C21" s="56"/>
      <c r="D21" s="57"/>
    </row>
    <row r="22" spans="1:6" ht="15">
      <c r="A22" s="48" t="s">
        <v>27</v>
      </c>
      <c r="B22" s="48"/>
      <c r="C22" s="48"/>
      <c r="D22" s="48"/>
      <c r="E22" s="38"/>
      <c r="F22" s="6"/>
    </row>
    <row r="23" spans="1:6" ht="15">
      <c r="A23" s="39" t="s">
        <v>30</v>
      </c>
      <c r="B23" s="7"/>
      <c r="C23" s="38"/>
      <c r="D23" s="38"/>
      <c r="E23" s="38"/>
      <c r="F23" s="6"/>
    </row>
    <row r="24" spans="2:6" ht="15">
      <c r="B24" s="7"/>
      <c r="C24" s="38"/>
      <c r="D24" s="38"/>
      <c r="E24" s="38"/>
      <c r="F24" s="6"/>
    </row>
    <row r="25" spans="2:6" ht="15">
      <c r="B25" s="7"/>
      <c r="C25" s="38"/>
      <c r="D25" s="38"/>
      <c r="E25" s="38"/>
      <c r="F25" s="8"/>
    </row>
  </sheetData>
  <mergeCells count="8">
    <mergeCell ref="A22:D22"/>
    <mergeCell ref="A1:B1"/>
    <mergeCell ref="A19:B19"/>
    <mergeCell ref="C19:D19"/>
    <mergeCell ref="A20:B20"/>
    <mergeCell ref="C20:D20"/>
    <mergeCell ref="A21:B21"/>
    <mergeCell ref="C21:D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Hnaníčková Barbora</cp:lastModifiedBy>
  <cp:lastPrinted>2016-03-24T07:55:36Z</cp:lastPrinted>
  <dcterms:created xsi:type="dcterms:W3CDTF">2015-11-30T08:59:29Z</dcterms:created>
  <dcterms:modified xsi:type="dcterms:W3CDTF">2016-03-24T07:56:00Z</dcterms:modified>
  <cp:category/>
  <cp:version/>
  <cp:contentType/>
  <cp:contentStatus/>
</cp:coreProperties>
</file>