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liníkové dveře" sheetId="1" r:id="rId1"/>
  </sheets>
  <definedNames>
    <definedName name="_xlnm.Print_Area" localSheetId="0">'Hliníkové dveře'!$A$1:$N$33</definedName>
  </definedNames>
  <calcPr fullCalcOnLoad="1"/>
</workbook>
</file>

<file path=xl/sharedStrings.xml><?xml version="1.0" encoding="utf-8"?>
<sst xmlns="http://schemas.openxmlformats.org/spreadsheetml/2006/main" count="61" uniqueCount="46">
  <si>
    <t>Místo provedení:</t>
  </si>
  <si>
    <t>Veřejná zakázka:</t>
  </si>
  <si>
    <t>Zhotovitel:</t>
  </si>
  <si>
    <t>Datum:</t>
  </si>
  <si>
    <t xml:space="preserve">Termín provedení: </t>
  </si>
  <si>
    <t>Cena celkem v Kč bez DPH</t>
  </si>
  <si>
    <t>Cenový návrh - Specifikace zakázky</t>
  </si>
  <si>
    <t>Poz.</t>
  </si>
  <si>
    <t>Popis</t>
  </si>
  <si>
    <t>Sklo</t>
  </si>
  <si>
    <t>název</t>
  </si>
  <si>
    <t>cena za 1 ks v Kč</t>
  </si>
  <si>
    <t>Příslušenství</t>
  </si>
  <si>
    <t>Počet ks</t>
  </si>
  <si>
    <t>Cena za 1 ks v Kč bez DPH</t>
  </si>
  <si>
    <t>4-16-4 /U1,1/</t>
  </si>
  <si>
    <t>Příloha B1</t>
  </si>
  <si>
    <t>samozavírač</t>
  </si>
  <si>
    <t>elektro-magnetický zámek</t>
  </si>
  <si>
    <t>klika-koule</t>
  </si>
  <si>
    <t>reverzní elektrozámek</t>
  </si>
  <si>
    <t>koule-koule</t>
  </si>
  <si>
    <t>AL PANEL V RAL 2AL-30-2AL</t>
  </si>
  <si>
    <t>3-bodý bepečnostní zámek</t>
  </si>
  <si>
    <t>Oprava stávajících vchodových a únikových dveří v areálu kolejí J.A.Komenského formou výměny</t>
  </si>
  <si>
    <t>montáž, montážní materiál</t>
  </si>
  <si>
    <t>demontáž stávajících dveří včetně likvidace odpadu</t>
  </si>
  <si>
    <t>zednické práce a zapravení špalet sádrokartonovým systémem + hliníkové lišty</t>
  </si>
  <si>
    <t>doprava</t>
  </si>
  <si>
    <t>Cena celkem bez DPH</t>
  </si>
  <si>
    <t>Rozměr v cm</t>
  </si>
  <si>
    <t>1800 x 2800</t>
  </si>
  <si>
    <t>1450 x 2550</t>
  </si>
  <si>
    <t>2400 x 2100</t>
  </si>
  <si>
    <t>1750 x 2550</t>
  </si>
  <si>
    <t>Cena za 1 ks hliníkového rámu v Kč</t>
  </si>
  <si>
    <t>- dveře z rampy - menza</t>
  </si>
  <si>
    <t>- únik. dveře - blok A,B,C</t>
  </si>
  <si>
    <t>- únik. dveře - blok D</t>
  </si>
  <si>
    <t>- únik. dveře - blok D u rampy</t>
  </si>
  <si>
    <t>Vyplnit pouze žlutě označené buňky</t>
  </si>
  <si>
    <t>areál kolejí J. A. Komenského, ul. Kohoutova 3-11, Brno</t>
  </si>
  <si>
    <t>Hliníková vstupní stěna s dvoukřídlými dveřmi, nadsvětlíkem a dělící příčkou v provedení RAL-9016 bílá</t>
  </si>
  <si>
    <t>Hliníková vstupní stěna s jednokřídlými dveřmi s dělící příčkou v provedení RAL-9016 bílá</t>
  </si>
  <si>
    <t>Záruční doba minimálně 36 měsíců včetně pravidelné kontroly a seřízení dveří po dobu záruky 1 x za 6 měsíců.</t>
  </si>
  <si>
    <t xml:space="preserve">1.8. - 15.10.2015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</si>
</sst>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7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FF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" fontId="46" fillId="23" borderId="14" xfId="0" applyNumberFormat="1" applyFont="1" applyFill="1" applyBorder="1" applyAlignment="1">
      <alignment horizontal="center" wrapText="1"/>
    </xf>
    <xf numFmtId="4" fontId="3" fillId="23" borderId="14" xfId="0" applyNumberFormat="1" applyFont="1" applyFill="1" applyBorder="1" applyAlignment="1">
      <alignment wrapText="1"/>
    </xf>
    <xf numFmtId="4" fontId="3" fillId="23" borderId="11" xfId="0" applyNumberFormat="1" applyFont="1" applyFill="1" applyBorder="1" applyAlignment="1">
      <alignment/>
    </xf>
    <xf numFmtId="4" fontId="3" fillId="23" borderId="14" xfId="0" applyNumberFormat="1" applyFont="1" applyFill="1" applyBorder="1" applyAlignment="1">
      <alignment/>
    </xf>
    <xf numFmtId="4" fontId="3" fillId="23" borderId="14" xfId="0" applyNumberFormat="1" applyFont="1" applyFill="1" applyBorder="1" applyAlignment="1">
      <alignment horizontal="left"/>
    </xf>
    <xf numFmtId="4" fontId="3" fillId="0" borderId="14" xfId="0" applyNumberFormat="1" applyFont="1" applyBorder="1" applyAlignment="1">
      <alignment wrapText="1"/>
    </xf>
    <xf numFmtId="4" fontId="3" fillId="23" borderId="14" xfId="0" applyNumberFormat="1" applyFont="1" applyFill="1" applyBorder="1" applyAlignment="1">
      <alignment horizontal="right" wrapText="1"/>
    </xf>
    <xf numFmtId="4" fontId="3" fillId="23" borderId="10" xfId="0" applyNumberFormat="1" applyFont="1" applyFill="1" applyBorder="1" applyAlignment="1">
      <alignment wrapText="1"/>
    </xf>
    <xf numFmtId="4" fontId="3" fillId="23" borderId="10" xfId="0" applyNumberFormat="1" applyFont="1" applyFill="1" applyBorder="1" applyAlignment="1">
      <alignment horizontal="right" wrapText="1"/>
    </xf>
    <xf numFmtId="4" fontId="3" fillId="23" borderId="13" xfId="0" applyNumberFormat="1" applyFont="1" applyFill="1" applyBorder="1" applyAlignment="1">
      <alignment/>
    </xf>
    <xf numFmtId="4" fontId="3" fillId="23" borderId="13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>
      <alignment/>
    </xf>
    <xf numFmtId="4" fontId="3" fillId="23" borderId="10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23" borderId="23" xfId="0" applyNumberFormat="1" applyFont="1" applyFill="1" applyBorder="1" applyAlignment="1">
      <alignment horizontal="right" wrapText="1"/>
    </xf>
    <xf numFmtId="4" fontId="3" fillId="23" borderId="24" xfId="0" applyNumberFormat="1" applyFont="1" applyFill="1" applyBorder="1" applyAlignment="1">
      <alignment/>
    </xf>
    <xf numFmtId="4" fontId="3" fillId="23" borderId="25" xfId="0" applyNumberFormat="1" applyFont="1" applyFill="1" applyBorder="1" applyAlignment="1">
      <alignment/>
    </xf>
    <xf numFmtId="4" fontId="3" fillId="23" borderId="23" xfId="0" applyNumberFormat="1" applyFont="1" applyFill="1" applyBorder="1" applyAlignment="1">
      <alignment/>
    </xf>
    <xf numFmtId="4" fontId="3" fillId="23" borderId="26" xfId="0" applyNumberFormat="1" applyFont="1" applyFill="1" applyBorder="1" applyAlignment="1">
      <alignment/>
    </xf>
    <xf numFmtId="4" fontId="3" fillId="23" borderId="27" xfId="0" applyNumberFormat="1" applyFont="1" applyFill="1" applyBorder="1" applyAlignment="1">
      <alignment/>
    </xf>
    <xf numFmtId="4" fontId="4" fillId="23" borderId="2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PageLayoutView="0" workbookViewId="0" topLeftCell="A4">
      <selection activeCell="E10" sqref="E10"/>
    </sheetView>
  </sheetViews>
  <sheetFormatPr defaultColWidth="9.140625" defaultRowHeight="12.75"/>
  <cols>
    <col min="1" max="1" width="5.140625" style="0" customWidth="1"/>
    <col min="2" max="2" width="9.140625" style="0" hidden="1" customWidth="1"/>
    <col min="3" max="3" width="39.140625" style="0" customWidth="1"/>
    <col min="4" max="4" width="17.28125" style="0" customWidth="1"/>
    <col min="5" max="5" width="15.8515625" style="0" customWidth="1"/>
    <col min="6" max="6" width="9.140625" style="0" hidden="1" customWidth="1"/>
    <col min="7" max="7" width="16.421875" style="0" hidden="1" customWidth="1"/>
    <col min="8" max="8" width="16.8515625" style="0" customWidth="1"/>
    <col min="9" max="9" width="17.7109375" style="0" customWidth="1"/>
    <col min="10" max="10" width="26.7109375" style="0" customWidth="1"/>
    <col min="11" max="11" width="18.421875" style="0" customWidth="1"/>
    <col min="12" max="12" width="15.8515625" style="0" customWidth="1"/>
    <col min="14" max="14" width="16.28125" style="0" customWidth="1"/>
  </cols>
  <sheetData>
    <row r="2" spans="3:14" ht="12.75" customHeight="1">
      <c r="C2" s="84" t="s">
        <v>16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3:14" ht="15.75">
      <c r="C3" s="96" t="s">
        <v>6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/>
      <c r="D6" s="2" t="s">
        <v>1</v>
      </c>
      <c r="E6" s="6" t="s">
        <v>24</v>
      </c>
      <c r="F6" s="2"/>
      <c r="G6" s="2"/>
      <c r="H6" s="2"/>
      <c r="I6" s="2"/>
      <c r="J6" s="2"/>
      <c r="K6" s="2"/>
      <c r="L6" s="2"/>
    </row>
    <row r="7" spans="3:12" ht="15">
      <c r="C7" s="2"/>
      <c r="D7" s="2" t="s">
        <v>0</v>
      </c>
      <c r="E7" s="5" t="s">
        <v>41</v>
      </c>
      <c r="F7" s="5"/>
      <c r="G7" s="5"/>
      <c r="H7" s="5"/>
      <c r="I7" s="5"/>
      <c r="J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4.25">
      <c r="C9" s="2"/>
      <c r="D9" s="2" t="s">
        <v>4</v>
      </c>
      <c r="E9" s="2" t="s">
        <v>45</v>
      </c>
      <c r="F9" s="2"/>
      <c r="G9" s="2"/>
      <c r="H9" s="2"/>
      <c r="I9" s="2"/>
      <c r="J9" s="2"/>
      <c r="K9" s="2"/>
      <c r="L9" s="2"/>
    </row>
    <row r="10" spans="3:12" ht="14.25">
      <c r="C10" s="81" t="s">
        <v>40</v>
      </c>
      <c r="D10" s="2"/>
      <c r="E10" s="2"/>
      <c r="F10" s="2"/>
      <c r="G10" s="2"/>
      <c r="H10" s="2"/>
      <c r="I10" s="2"/>
      <c r="J10" s="2"/>
      <c r="K10" s="2"/>
      <c r="L10" s="2"/>
    </row>
    <row r="11" spans="3:12" ht="15" thickBot="1">
      <c r="C11" s="4"/>
      <c r="D11" s="2"/>
      <c r="E11" s="2"/>
      <c r="F11" s="2"/>
      <c r="G11" s="2"/>
      <c r="H11" s="2"/>
      <c r="I11" s="2"/>
      <c r="J11" s="2"/>
      <c r="K11" s="2"/>
      <c r="L11" s="2"/>
    </row>
    <row r="12" spans="1:16" ht="27" customHeight="1">
      <c r="A12" s="85" t="s">
        <v>7</v>
      </c>
      <c r="B12" s="22"/>
      <c r="C12" s="102" t="s">
        <v>8</v>
      </c>
      <c r="D12" s="102" t="s">
        <v>30</v>
      </c>
      <c r="E12" s="102" t="s">
        <v>35</v>
      </c>
      <c r="F12" s="23"/>
      <c r="G12" s="23"/>
      <c r="H12" s="102" t="s">
        <v>9</v>
      </c>
      <c r="I12" s="102"/>
      <c r="J12" s="102" t="s">
        <v>12</v>
      </c>
      <c r="K12" s="102"/>
      <c r="L12" s="102" t="s">
        <v>14</v>
      </c>
      <c r="M12" s="102" t="s">
        <v>13</v>
      </c>
      <c r="N12" s="100" t="s">
        <v>5</v>
      </c>
      <c r="O12" s="9"/>
      <c r="P12" s="9"/>
    </row>
    <row r="13" spans="1:16" ht="24.75" customHeight="1" thickBot="1">
      <c r="A13" s="86"/>
      <c r="B13" s="18"/>
      <c r="C13" s="103"/>
      <c r="D13" s="103"/>
      <c r="E13" s="103"/>
      <c r="F13" s="31"/>
      <c r="G13" s="31"/>
      <c r="H13" s="31" t="s">
        <v>10</v>
      </c>
      <c r="I13" s="31" t="s">
        <v>11</v>
      </c>
      <c r="J13" s="31" t="s">
        <v>10</v>
      </c>
      <c r="K13" s="31" t="s">
        <v>11</v>
      </c>
      <c r="L13" s="103"/>
      <c r="M13" s="103"/>
      <c r="N13" s="101"/>
      <c r="O13" s="8"/>
      <c r="P13" s="8"/>
    </row>
    <row r="14" spans="1:16" ht="47.25" customHeight="1" thickTop="1">
      <c r="A14" s="24">
        <v>1</v>
      </c>
      <c r="B14" s="10"/>
      <c r="C14" s="28" t="s">
        <v>42</v>
      </c>
      <c r="D14" s="29" t="s">
        <v>31</v>
      </c>
      <c r="E14" s="60"/>
      <c r="F14" s="30"/>
      <c r="G14" s="30"/>
      <c r="H14" s="30" t="s">
        <v>22</v>
      </c>
      <c r="I14" s="61"/>
      <c r="J14" s="30"/>
      <c r="K14" s="65"/>
      <c r="L14" s="66">
        <f>E14+I14</f>
        <v>0</v>
      </c>
      <c r="M14" s="29">
        <v>1</v>
      </c>
      <c r="N14" s="74">
        <f>L14*M14</f>
        <v>0</v>
      </c>
      <c r="O14" s="8"/>
      <c r="P14" s="8"/>
    </row>
    <row r="15" spans="1:16" ht="17.25" customHeight="1">
      <c r="A15" s="24"/>
      <c r="B15" s="10"/>
      <c r="C15" s="57" t="s">
        <v>36</v>
      </c>
      <c r="D15" s="12"/>
      <c r="E15" s="12"/>
      <c r="F15" s="11"/>
      <c r="G15" s="11"/>
      <c r="H15" s="11"/>
      <c r="I15" s="11"/>
      <c r="J15" s="11" t="s">
        <v>17</v>
      </c>
      <c r="K15" s="67"/>
      <c r="L15" s="68">
        <f>SUM(K15)</f>
        <v>0</v>
      </c>
      <c r="M15" s="12">
        <v>1</v>
      </c>
      <c r="N15" s="74">
        <f>L15*M15</f>
        <v>0</v>
      </c>
      <c r="O15" s="8"/>
      <c r="P15" s="8"/>
    </row>
    <row r="16" spans="1:16" ht="18.75" customHeight="1">
      <c r="A16" s="24"/>
      <c r="B16" s="10"/>
      <c r="C16" s="12"/>
      <c r="D16" s="12"/>
      <c r="E16" s="12"/>
      <c r="F16" s="11"/>
      <c r="G16" s="11"/>
      <c r="H16" s="11"/>
      <c r="I16" s="11"/>
      <c r="J16" s="11" t="s">
        <v>23</v>
      </c>
      <c r="K16" s="67"/>
      <c r="L16" s="68">
        <f>SUM(K16)</f>
        <v>0</v>
      </c>
      <c r="M16" s="12">
        <v>1</v>
      </c>
      <c r="N16" s="74">
        <f>L16*M16</f>
        <v>0</v>
      </c>
      <c r="O16" s="8"/>
      <c r="P16" s="8"/>
    </row>
    <row r="17" spans="1:14" ht="15" thickBot="1">
      <c r="A17" s="53"/>
      <c r="B17" s="26"/>
      <c r="C17" s="36"/>
      <c r="D17" s="37"/>
      <c r="E17" s="27"/>
      <c r="F17" s="27"/>
      <c r="G17" s="27"/>
      <c r="H17" s="27"/>
      <c r="I17" s="27"/>
      <c r="J17" s="27" t="s">
        <v>19</v>
      </c>
      <c r="K17" s="69"/>
      <c r="L17" s="70">
        <f>SUM(K17)</f>
        <v>0</v>
      </c>
      <c r="M17" s="38">
        <v>1</v>
      </c>
      <c r="N17" s="74">
        <f>L17*M17</f>
        <v>0</v>
      </c>
    </row>
    <row r="18" spans="1:14" ht="43.5" customHeight="1">
      <c r="A18" s="54">
        <v>2</v>
      </c>
      <c r="B18" s="39"/>
      <c r="C18" s="40" t="s">
        <v>42</v>
      </c>
      <c r="D18" s="41" t="s">
        <v>32</v>
      </c>
      <c r="E18" s="62"/>
      <c r="F18" s="42"/>
      <c r="G18" s="42"/>
      <c r="H18" s="42" t="s">
        <v>15</v>
      </c>
      <c r="I18" s="62"/>
      <c r="J18" s="42"/>
      <c r="K18" s="71"/>
      <c r="L18" s="62">
        <f>E18+I18</f>
        <v>0</v>
      </c>
      <c r="M18" s="43">
        <v>3</v>
      </c>
      <c r="N18" s="75">
        <f>L18*M18</f>
        <v>0</v>
      </c>
    </row>
    <row r="19" spans="1:14" ht="14.25">
      <c r="A19" s="55"/>
      <c r="B19" s="13"/>
      <c r="C19" s="58" t="s">
        <v>37</v>
      </c>
      <c r="D19" s="19"/>
      <c r="E19" s="14"/>
      <c r="F19" s="14"/>
      <c r="G19" s="14"/>
      <c r="H19" s="14"/>
      <c r="I19" s="14"/>
      <c r="J19" s="14" t="s">
        <v>17</v>
      </c>
      <c r="K19" s="72"/>
      <c r="L19" s="72">
        <f>SUM(K19)</f>
        <v>0</v>
      </c>
      <c r="M19" s="12">
        <v>3</v>
      </c>
      <c r="N19" s="72">
        <f aca="true" t="shared" si="0" ref="N19:N32">L19*M19</f>
        <v>0</v>
      </c>
    </row>
    <row r="20" spans="1:14" ht="14.25">
      <c r="A20" s="55"/>
      <c r="B20" s="13"/>
      <c r="C20" s="15"/>
      <c r="D20" s="19"/>
      <c r="E20" s="14"/>
      <c r="F20" s="14"/>
      <c r="G20" s="14"/>
      <c r="H20" s="14"/>
      <c r="I20" s="14"/>
      <c r="J20" s="14" t="s">
        <v>18</v>
      </c>
      <c r="K20" s="72"/>
      <c r="L20" s="72">
        <f>SUM(K20)</f>
        <v>0</v>
      </c>
      <c r="M20" s="12">
        <v>3</v>
      </c>
      <c r="N20" s="72">
        <f t="shared" si="0"/>
        <v>0</v>
      </c>
    </row>
    <row r="21" spans="1:14" ht="14.25">
      <c r="A21" s="55"/>
      <c r="B21" s="13"/>
      <c r="C21" s="15"/>
      <c r="D21" s="19"/>
      <c r="E21" s="14"/>
      <c r="F21" s="14"/>
      <c r="G21" s="14"/>
      <c r="H21" s="14"/>
      <c r="I21" s="14"/>
      <c r="J21" s="14" t="s">
        <v>21</v>
      </c>
      <c r="K21" s="72"/>
      <c r="L21" s="72">
        <f>SUM(K21)</f>
        <v>0</v>
      </c>
      <c r="M21" s="12">
        <v>3</v>
      </c>
      <c r="N21" s="72">
        <f t="shared" si="0"/>
        <v>0</v>
      </c>
    </row>
    <row r="22" spans="1:14" ht="15" thickBot="1">
      <c r="A22" s="53"/>
      <c r="B22" s="26"/>
      <c r="C22" s="44"/>
      <c r="D22" s="37"/>
      <c r="E22" s="27"/>
      <c r="F22" s="27"/>
      <c r="G22" s="27"/>
      <c r="H22" s="27"/>
      <c r="I22" s="27"/>
      <c r="J22" s="27" t="s">
        <v>20</v>
      </c>
      <c r="K22" s="69"/>
      <c r="L22" s="72">
        <f>SUM(K22)</f>
        <v>0</v>
      </c>
      <c r="M22" s="38">
        <v>3</v>
      </c>
      <c r="N22" s="76">
        <f t="shared" si="0"/>
        <v>0</v>
      </c>
    </row>
    <row r="23" spans="1:14" ht="43.5" customHeight="1">
      <c r="A23" s="56">
        <v>3</v>
      </c>
      <c r="B23" s="33"/>
      <c r="C23" s="30" t="s">
        <v>43</v>
      </c>
      <c r="D23" s="34" t="s">
        <v>33</v>
      </c>
      <c r="E23" s="63"/>
      <c r="F23" s="35"/>
      <c r="G23" s="35"/>
      <c r="H23" s="35" t="s">
        <v>15</v>
      </c>
      <c r="I23" s="63"/>
      <c r="J23" s="35"/>
      <c r="K23" s="73"/>
      <c r="L23" s="63">
        <f>E23+I23</f>
        <v>0</v>
      </c>
      <c r="M23" s="29">
        <v>2</v>
      </c>
      <c r="N23" s="77">
        <f>L23*M23</f>
        <v>0</v>
      </c>
    </row>
    <row r="24" spans="1:14" ht="14.25">
      <c r="A24" s="55"/>
      <c r="B24" s="13"/>
      <c r="C24" s="58" t="s">
        <v>38</v>
      </c>
      <c r="D24" s="19"/>
      <c r="E24" s="14"/>
      <c r="F24" s="14"/>
      <c r="G24" s="14"/>
      <c r="H24" s="14"/>
      <c r="I24" s="14"/>
      <c r="J24" s="14" t="s">
        <v>17</v>
      </c>
      <c r="K24" s="72"/>
      <c r="L24" s="72">
        <f>SUM(K24)</f>
        <v>0</v>
      </c>
      <c r="M24" s="12">
        <v>2</v>
      </c>
      <c r="N24" s="78">
        <f t="shared" si="0"/>
        <v>0</v>
      </c>
    </row>
    <row r="25" spans="1:14" ht="14.25">
      <c r="A25" s="55"/>
      <c r="B25" s="13"/>
      <c r="C25" s="15"/>
      <c r="D25" s="19"/>
      <c r="E25" s="14"/>
      <c r="F25" s="14"/>
      <c r="G25" s="14"/>
      <c r="H25" s="14"/>
      <c r="I25" s="14"/>
      <c r="J25" s="14" t="s">
        <v>18</v>
      </c>
      <c r="K25" s="72"/>
      <c r="L25" s="72">
        <f>SUM(K25)</f>
        <v>0</v>
      </c>
      <c r="M25" s="12">
        <v>2</v>
      </c>
      <c r="N25" s="78">
        <f t="shared" si="0"/>
        <v>0</v>
      </c>
    </row>
    <row r="26" spans="1:14" ht="15">
      <c r="A26" s="55"/>
      <c r="B26" s="13"/>
      <c r="C26" s="16"/>
      <c r="D26" s="20"/>
      <c r="E26" s="17"/>
      <c r="F26" s="17"/>
      <c r="G26" s="17"/>
      <c r="H26" s="14"/>
      <c r="I26" s="14"/>
      <c r="J26" s="14" t="s">
        <v>21</v>
      </c>
      <c r="K26" s="72"/>
      <c r="L26" s="72">
        <f>SUM(K26)</f>
        <v>0</v>
      </c>
      <c r="M26" s="12">
        <v>2</v>
      </c>
      <c r="N26" s="78">
        <f t="shared" si="0"/>
        <v>0</v>
      </c>
    </row>
    <row r="27" spans="1:14" ht="15.75" thickBot="1">
      <c r="A27" s="53"/>
      <c r="B27" s="26"/>
      <c r="C27" s="46"/>
      <c r="D27" s="47"/>
      <c r="E27" s="46"/>
      <c r="F27" s="48"/>
      <c r="G27" s="48"/>
      <c r="H27" s="27"/>
      <c r="I27" s="27"/>
      <c r="J27" s="27" t="s">
        <v>20</v>
      </c>
      <c r="K27" s="69"/>
      <c r="L27" s="72">
        <f>SUM(K27)</f>
        <v>0</v>
      </c>
      <c r="M27" s="38">
        <v>2</v>
      </c>
      <c r="N27" s="78">
        <f t="shared" si="0"/>
        <v>0</v>
      </c>
    </row>
    <row r="28" spans="1:14" ht="44.25" customHeight="1">
      <c r="A28" s="56">
        <v>3</v>
      </c>
      <c r="B28" s="33"/>
      <c r="C28" s="28" t="s">
        <v>42</v>
      </c>
      <c r="D28" s="34" t="s">
        <v>34</v>
      </c>
      <c r="E28" s="64"/>
      <c r="F28" s="45"/>
      <c r="G28" s="45"/>
      <c r="H28" s="30" t="s">
        <v>15</v>
      </c>
      <c r="I28" s="63"/>
      <c r="J28" s="35"/>
      <c r="K28" s="73"/>
      <c r="L28" s="63">
        <f>E28+I28</f>
        <v>0</v>
      </c>
      <c r="M28" s="29">
        <v>1</v>
      </c>
      <c r="N28" s="77">
        <f t="shared" si="0"/>
        <v>0</v>
      </c>
    </row>
    <row r="29" spans="1:14" ht="14.25">
      <c r="A29" s="55"/>
      <c r="B29" s="13"/>
      <c r="C29" s="59" t="s">
        <v>39</v>
      </c>
      <c r="D29" s="14"/>
      <c r="E29" s="14"/>
      <c r="F29" s="14"/>
      <c r="G29" s="14"/>
      <c r="H29" s="14"/>
      <c r="I29" s="14"/>
      <c r="J29" s="14" t="s">
        <v>17</v>
      </c>
      <c r="K29" s="72"/>
      <c r="L29" s="72">
        <f>SUM(K29)</f>
        <v>0</v>
      </c>
      <c r="M29" s="12">
        <v>1</v>
      </c>
      <c r="N29" s="77">
        <f t="shared" si="0"/>
        <v>0</v>
      </c>
    </row>
    <row r="30" spans="1:14" ht="14.25">
      <c r="A30" s="55"/>
      <c r="B30" s="13"/>
      <c r="C30" s="14"/>
      <c r="D30" s="14"/>
      <c r="E30" s="14"/>
      <c r="F30" s="14"/>
      <c r="G30" s="14"/>
      <c r="H30" s="14"/>
      <c r="I30" s="14"/>
      <c r="J30" s="14" t="s">
        <v>18</v>
      </c>
      <c r="K30" s="72"/>
      <c r="L30" s="72">
        <f>SUM(K30)</f>
        <v>0</v>
      </c>
      <c r="M30" s="12">
        <v>1</v>
      </c>
      <c r="N30" s="77">
        <f t="shared" si="0"/>
        <v>0</v>
      </c>
    </row>
    <row r="31" spans="1:14" ht="14.25">
      <c r="A31" s="55"/>
      <c r="B31" s="13"/>
      <c r="C31" s="14"/>
      <c r="D31" s="14"/>
      <c r="E31" s="14"/>
      <c r="F31" s="14"/>
      <c r="G31" s="14"/>
      <c r="H31" s="14"/>
      <c r="I31" s="14"/>
      <c r="J31" s="14" t="s">
        <v>19</v>
      </c>
      <c r="K31" s="72"/>
      <c r="L31" s="72">
        <f>SUM(K31)</f>
        <v>0</v>
      </c>
      <c r="M31" s="12">
        <v>1</v>
      </c>
      <c r="N31" s="77">
        <f t="shared" si="0"/>
        <v>0</v>
      </c>
    </row>
    <row r="32" spans="1:14" ht="15" thickBot="1">
      <c r="A32" s="53"/>
      <c r="B32" s="26"/>
      <c r="C32" s="27"/>
      <c r="D32" s="27"/>
      <c r="E32" s="27"/>
      <c r="F32" s="27"/>
      <c r="G32" s="27"/>
      <c r="H32" s="27"/>
      <c r="I32" s="27"/>
      <c r="J32" s="27" t="s">
        <v>20</v>
      </c>
      <c r="K32" s="69"/>
      <c r="L32" s="72">
        <f>SUM(K32)</f>
        <v>0</v>
      </c>
      <c r="M32" s="38">
        <v>1</v>
      </c>
      <c r="N32" s="77">
        <f t="shared" si="0"/>
        <v>0</v>
      </c>
    </row>
    <row r="33" spans="1:14" ht="16.5" customHeight="1">
      <c r="A33" s="32"/>
      <c r="B33" s="33"/>
      <c r="C33" s="87" t="s">
        <v>25</v>
      </c>
      <c r="D33" s="88"/>
      <c r="E33" s="88"/>
      <c r="F33" s="88"/>
      <c r="G33" s="88"/>
      <c r="H33" s="88"/>
      <c r="I33" s="88"/>
      <c r="J33" s="88"/>
      <c r="K33" s="88"/>
      <c r="L33" s="88"/>
      <c r="M33" s="89"/>
      <c r="N33" s="77"/>
    </row>
    <row r="34" spans="1:14" ht="16.5" customHeight="1">
      <c r="A34" s="25"/>
      <c r="B34" s="13"/>
      <c r="C34" s="90" t="s">
        <v>26</v>
      </c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78"/>
    </row>
    <row r="35" spans="1:14" ht="16.5" customHeight="1">
      <c r="A35" s="25"/>
      <c r="B35" s="13"/>
      <c r="C35" s="90" t="s">
        <v>27</v>
      </c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78"/>
    </row>
    <row r="36" spans="1:14" ht="16.5" customHeight="1" thickBot="1">
      <c r="A36" s="49"/>
      <c r="B36" s="50"/>
      <c r="C36" s="93" t="s">
        <v>28</v>
      </c>
      <c r="D36" s="94"/>
      <c r="E36" s="94"/>
      <c r="F36" s="94"/>
      <c r="G36" s="94"/>
      <c r="H36" s="94"/>
      <c r="I36" s="94"/>
      <c r="J36" s="94"/>
      <c r="K36" s="94"/>
      <c r="L36" s="94"/>
      <c r="M36" s="95"/>
      <c r="N36" s="79"/>
    </row>
    <row r="37" spans="1:14" ht="19.5" customHeight="1" thickBot="1">
      <c r="A37" s="51"/>
      <c r="B37" s="52"/>
      <c r="C37" s="97" t="s">
        <v>29</v>
      </c>
      <c r="D37" s="98"/>
      <c r="E37" s="98"/>
      <c r="F37" s="98"/>
      <c r="G37" s="98"/>
      <c r="H37" s="98"/>
      <c r="I37" s="98"/>
      <c r="J37" s="98"/>
      <c r="K37" s="98"/>
      <c r="L37" s="98"/>
      <c r="M37" s="99"/>
      <c r="N37" s="80">
        <f>SUM(N14:N36)</f>
        <v>0</v>
      </c>
    </row>
    <row r="38" spans="1:14" ht="14.25">
      <c r="A38" s="21"/>
      <c r="B38" s="21"/>
      <c r="C38" s="3"/>
      <c r="D38" s="3"/>
      <c r="E38" s="3"/>
      <c r="F38" s="3"/>
      <c r="G38" s="3"/>
      <c r="H38" s="3"/>
      <c r="I38" s="3"/>
      <c r="J38" s="3"/>
      <c r="K38" s="3"/>
      <c r="L38" s="21"/>
      <c r="M38" s="21"/>
      <c r="N38" s="21"/>
    </row>
    <row r="39" spans="3:11" ht="14.25">
      <c r="C39" s="7"/>
      <c r="D39" s="2"/>
      <c r="E39" s="2"/>
      <c r="F39" s="2"/>
      <c r="G39" s="2"/>
      <c r="H39" s="2"/>
      <c r="I39" s="2"/>
      <c r="J39" s="2"/>
      <c r="K39" s="2"/>
    </row>
    <row r="40" ht="15">
      <c r="C40" s="5" t="s">
        <v>44</v>
      </c>
    </row>
    <row r="44" ht="14.25">
      <c r="C44" s="2" t="s">
        <v>2</v>
      </c>
    </row>
    <row r="48" ht="14.25">
      <c r="C48" s="2" t="s">
        <v>3</v>
      </c>
    </row>
    <row r="50" spans="3:10" ht="15.75">
      <c r="C50" s="82"/>
      <c r="D50" s="82"/>
      <c r="E50" s="82"/>
      <c r="F50" s="82"/>
      <c r="G50" s="82"/>
      <c r="H50" s="82"/>
      <c r="I50" s="83"/>
      <c r="J50" s="83"/>
    </row>
    <row r="51" spans="3:10" ht="12.75">
      <c r="C51" s="83"/>
      <c r="D51" s="83"/>
      <c r="E51" s="83"/>
      <c r="F51" s="83"/>
      <c r="G51" s="83"/>
      <c r="H51" s="83"/>
      <c r="I51" s="83"/>
      <c r="J51" s="83"/>
    </row>
    <row r="52" spans="3:10" ht="12.75">
      <c r="C52" s="83"/>
      <c r="D52" s="83"/>
      <c r="E52" s="83"/>
      <c r="F52" s="83"/>
      <c r="G52" s="83"/>
      <c r="H52" s="83"/>
      <c r="I52" s="83"/>
      <c r="J52" s="83"/>
    </row>
  </sheetData>
  <sheetProtection/>
  <mergeCells count="16">
    <mergeCell ref="C37:M37"/>
    <mergeCell ref="N12:N13"/>
    <mergeCell ref="M12:M13"/>
    <mergeCell ref="L12:L13"/>
    <mergeCell ref="H12:I12"/>
    <mergeCell ref="J12:K12"/>
    <mergeCell ref="E12:E13"/>
    <mergeCell ref="D12:D13"/>
    <mergeCell ref="C12:C13"/>
    <mergeCell ref="C2:N2"/>
    <mergeCell ref="A12:A13"/>
    <mergeCell ref="C33:M33"/>
    <mergeCell ref="C34:M34"/>
    <mergeCell ref="C35:M35"/>
    <mergeCell ref="C36:M36"/>
    <mergeCell ref="C3:N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Zuzana Daňková</cp:lastModifiedBy>
  <cp:lastPrinted>2015-04-15T08:54:29Z</cp:lastPrinted>
  <dcterms:created xsi:type="dcterms:W3CDTF">1997-01-24T11:07:25Z</dcterms:created>
  <dcterms:modified xsi:type="dcterms:W3CDTF">2015-07-08T11:47:49Z</dcterms:modified>
  <cp:category/>
  <cp:version/>
  <cp:contentType/>
  <cp:contentStatus/>
</cp:coreProperties>
</file>